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9180" windowHeight="4500" activeTab="0"/>
  </bookViews>
  <sheets>
    <sheet name="Mode d'emploi" sheetId="1" r:id="rId1"/>
    <sheet name="Abonné(e)s" sheetId="2" r:id="rId2"/>
    <sheet name="Calendrier" sheetId="3" r:id="rId3"/>
    <sheet name="Livre22" sheetId="4" r:id="rId4"/>
    <sheet name="Livre22bis" sheetId="5" r:id="rId5"/>
    <sheet name="Livre21" sheetId="6" r:id="rId6"/>
    <sheet name="Livre20" sheetId="7" r:id="rId7"/>
    <sheet name="Livre20bis" sheetId="8" r:id="rId8"/>
    <sheet name="Livre19" sheetId="9" r:id="rId9"/>
    <sheet name="Livre18" sheetId="10" r:id="rId10"/>
    <sheet name="Livre18bis" sheetId="11" r:id="rId11"/>
    <sheet name="Livre17" sheetId="12" r:id="rId12"/>
    <sheet name="Livre17bis" sheetId="13" r:id="rId13"/>
    <sheet name="Livre16" sheetId="14" r:id="rId14"/>
    <sheet name="Livre16bis" sheetId="15" r:id="rId15"/>
    <sheet name="Livre15" sheetId="16" r:id="rId16"/>
    <sheet name="Livre14" sheetId="17" r:id="rId17"/>
    <sheet name="Livre14bis" sheetId="18" r:id="rId18"/>
    <sheet name="Livre13" sheetId="19" r:id="rId19"/>
    <sheet name="Livre12" sheetId="20" r:id="rId20"/>
    <sheet name="Livre12bis" sheetId="21" r:id="rId21"/>
    <sheet name="Livre11" sheetId="22" r:id="rId22"/>
    <sheet name="Livre10" sheetId="23" r:id="rId23"/>
    <sheet name="Livre10bis" sheetId="24" r:id="rId24"/>
    <sheet name="Livre9" sheetId="25" r:id="rId25"/>
    <sheet name="Livre9bis" sheetId="26" r:id="rId26"/>
    <sheet name="Livre8" sheetId="27" r:id="rId27"/>
    <sheet name="Livre8bis" sheetId="28" r:id="rId28"/>
    <sheet name="Livre7" sheetId="29" r:id="rId29"/>
    <sheet name="Livre6" sheetId="30" r:id="rId30"/>
    <sheet name="Livre6bis" sheetId="31" r:id="rId31"/>
    <sheet name="Livre5" sheetId="32" r:id="rId32"/>
    <sheet name="Livre4" sheetId="33" r:id="rId33"/>
    <sheet name="Livre4bis" sheetId="34" r:id="rId34"/>
    <sheet name="Livre3" sheetId="35" r:id="rId35"/>
    <sheet name="Livre2" sheetId="36" r:id="rId36"/>
    <sheet name="Livre2bis" sheetId="37" r:id="rId37"/>
    <sheet name="Livre1" sheetId="38" r:id="rId38"/>
    <sheet name="Livre1bis" sheetId="39" r:id="rId39"/>
  </sheets>
  <definedNames/>
  <calcPr calcMode="manual" fullCalcOnLoad="1"/>
</workbook>
</file>

<file path=xl/sharedStrings.xml><?xml version="1.0" encoding="utf-8"?>
<sst xmlns="http://schemas.openxmlformats.org/spreadsheetml/2006/main" count="1904" uniqueCount="323">
  <si>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</si>
  <si>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</si>
  <si>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</si>
  <si>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</si>
  <si>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</si>
  <si>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</si>
  <si>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</si>
  <si>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</si>
  <si>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</si>
  <si>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</si>
  <si>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</si>
  <si>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</si>
  <si>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</si>
  <si>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</si>
  <si>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</si>
  <si>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</si>
  <si>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</si>
  <si>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</si>
  <si>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</si>
  <si>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</si>
  <si>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</si>
  <si>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</si>
  <si>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</si>
  <si>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</si>
  <si>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</si>
  <si>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</si>
  <si>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</si>
  <si>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</si>
  <si>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</si>
  <si>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(M ou Mme)</t>
  </si>
  <si>
    <t>Précédent</t>
  </si>
  <si>
    <t>Vous-même</t>
  </si>
  <si>
    <t>Suivant</t>
  </si>
  <si>
    <t>Post-suivant</t>
  </si>
  <si>
    <t>Nom</t>
  </si>
  <si>
    <t>Adresse</t>
  </si>
  <si>
    <t>Téléphone</t>
  </si>
  <si>
    <t>adresse 1</t>
  </si>
  <si>
    <t>téléphone 1</t>
  </si>
  <si>
    <t>adresse 2</t>
  </si>
  <si>
    <t>téléphone 2</t>
  </si>
  <si>
    <t>adresse 3</t>
  </si>
  <si>
    <t>téléphone 3</t>
  </si>
  <si>
    <t>adresse 4</t>
  </si>
  <si>
    <t>téléphone 4</t>
  </si>
  <si>
    <t>adresse 5</t>
  </si>
  <si>
    <t>téléphone 5</t>
  </si>
  <si>
    <t>adresse 6</t>
  </si>
  <si>
    <t>téléphone 6</t>
  </si>
  <si>
    <t>adresse 7</t>
  </si>
  <si>
    <t>téléphone 7</t>
  </si>
  <si>
    <t>adresse 8</t>
  </si>
  <si>
    <t>téléphone 8</t>
  </si>
  <si>
    <t>adresse 9</t>
  </si>
  <si>
    <t>téléphone 9</t>
  </si>
  <si>
    <t>adresse 10</t>
  </si>
  <si>
    <t>téléphone 10</t>
  </si>
  <si>
    <t>adresse 11</t>
  </si>
  <si>
    <t>téléphone 11</t>
  </si>
  <si>
    <t>adresse 12</t>
  </si>
  <si>
    <t>téléphone 12</t>
  </si>
  <si>
    <t>adresse 13</t>
  </si>
  <si>
    <t>téléphone 13</t>
  </si>
  <si>
    <t>adresse 14</t>
  </si>
  <si>
    <t>téléphone 14</t>
  </si>
  <si>
    <t>adresse 15</t>
  </si>
  <si>
    <t>téléphone 15</t>
  </si>
  <si>
    <t>adresse 16</t>
  </si>
  <si>
    <t>téléphone 16</t>
  </si>
  <si>
    <t>adresse 17</t>
  </si>
  <si>
    <t>téléphone 17</t>
  </si>
  <si>
    <t>adresse 18</t>
  </si>
  <si>
    <t>téléphone 18</t>
  </si>
  <si>
    <t>adresse 19</t>
  </si>
  <si>
    <t>téléphone 19</t>
  </si>
  <si>
    <t>adresse 20</t>
  </si>
  <si>
    <t>téléphone 20</t>
  </si>
  <si>
    <t>adresse 21</t>
  </si>
  <si>
    <t>téléphone 21</t>
  </si>
  <si>
    <t>adresse 22</t>
  </si>
  <si>
    <t>téléphone 22</t>
  </si>
  <si>
    <t>Secrétaire</t>
  </si>
  <si>
    <t>a reçu en début de circuit les N° 22 et 22 bis</t>
  </si>
  <si>
    <t>a reçu en début de circuit le N° 21</t>
  </si>
  <si>
    <t>a reçu en début de circuit les N° 20 et 20 bis</t>
  </si>
  <si>
    <t>a reçu en début de circuit les N° 18 et 18 bis</t>
  </si>
  <si>
    <t>a reçu en début de circuit les N° 16 et 16 bis</t>
  </si>
  <si>
    <t>a reçu en début de circuit les N° 14 et 14 bis</t>
  </si>
  <si>
    <t>a reçu en début de circuit le N° 13</t>
  </si>
  <si>
    <t>a reçu en début de circuit les N° 12 et 12 bis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</si>
  <si>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</si>
  <si>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</si>
  <si>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</si>
  <si>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les N° 4 et 4 bis</t>
  </si>
  <si>
    <t>a reçu en début de circuit le N° 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</si>
  <si>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</si>
  <si>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</si>
  <si>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</si>
  <si>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</si>
  <si>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</si>
  <si>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7</t>
  </si>
  <si>
    <t>a reçu en début de circuit les N° 2 et 2 bis</t>
  </si>
  <si>
    <t xml:space="preserve">CALENDRIER  DE  CIRCULATION  DES  LIVRES  (période 2) </t>
  </si>
  <si>
    <t xml:space="preserve">CALENDRIER  DE  CIRCULATION  DES  LIVRES  (période 1) </t>
  </si>
  <si>
    <t>Exemple :</t>
  </si>
  <si>
    <t>Ce tableau précise le(s) livre(s) que chaque lecteur doit recevoir à la date indiquée dans la colonne</t>
  </si>
  <si>
    <t>Mettez une croix dans la case correspondant à</t>
  </si>
  <si>
    <t>l'avez déjà lu ou ne l'avez pas terminé.</t>
  </si>
  <si>
    <t>Chaque membre d'une famille peut coter le livre.</t>
  </si>
  <si>
    <t>le faire sur les pages Forum du site :</t>
  </si>
  <si>
    <t>Si vous trouvez ce livre, veuillez SVP</t>
  </si>
  <si>
    <t>Onglet à replier et à coller sur la page de faux-titre</t>
  </si>
  <si>
    <r>
      <t>Si vous souhaitez en dire plus</t>
    </r>
    <r>
      <rPr>
        <sz val="10"/>
        <rFont val="Arial"/>
        <family val="0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</si>
  <si>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</si>
  <si>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 xml:space="preserve">la convocation de la Secrétaire, lui rendre ce </t>
  </si>
  <si>
    <t xml:space="preserve">livre, ainsi que la feuille de cotations, et prendre </t>
  </si>
  <si>
    <t>le 1er lot de livres du nouveau circuit.</t>
  </si>
  <si>
    <r>
      <t xml:space="preserve">votre appréciation de ce livre, </t>
    </r>
    <r>
      <rPr>
        <b/>
        <sz val="10"/>
        <rFont val="Arial"/>
        <family val="2"/>
      </rPr>
      <t xml:space="preserve">y compris si vous </t>
    </r>
  </si>
  <si>
    <t>pas d'échange le</t>
  </si>
  <si>
    <t xml:space="preserve">Le 1er février : se rendre personnellement à </t>
  </si>
  <si>
    <t>BIBLIOTHEQUE ORANGE</t>
  </si>
  <si>
    <t>www.bibliotheque-orange.org</t>
  </si>
  <si>
    <t>meilleure note</t>
  </si>
  <si>
    <t>pas lu</t>
  </si>
  <si>
    <t>manque attrait</t>
  </si>
  <si>
    <t>Florence Dubois</t>
  </si>
  <si>
    <t>12 avenue des Glières</t>
  </si>
  <si>
    <t>74000 Annecy</t>
  </si>
  <si>
    <t>9 rue du Bettex</t>
  </si>
  <si>
    <t>74000 Saint Jorrioz</t>
  </si>
  <si>
    <t>04 50 44 55 66</t>
  </si>
  <si>
    <t>DESTINES AUX ABONNE(E)S DE LA BIBLIOTHEQUE ORANGE</t>
  </si>
  <si>
    <t>Mode d'emploi</t>
  </si>
  <si>
    <t>Attention : vous n'avez rien à écrire sur les autres feuilles.</t>
  </si>
  <si>
    <t>2.</t>
  </si>
  <si>
    <t>5.</t>
  </si>
  <si>
    <t>circulation des livres, utile pendant l'année en cas d'incident de circulation.</t>
  </si>
  <si>
    <t>Nota : pour accéder à l'ensemble des onglets, vous aurez à utiliser</t>
  </si>
  <si>
    <t>REMARQUES IMPORTANTES</t>
  </si>
  <si>
    <t>A.</t>
  </si>
  <si>
    <t>B.</t>
  </si>
  <si>
    <t>les commandes Excel situées à gauche de la barre des onglets.</t>
  </si>
  <si>
    <t>Dans cet outil, les échanges du 15 juillet et 15 août ont été neutralisés</t>
  </si>
  <si>
    <t>doit recevoir le livre N° 16 le 1er juin</t>
  </si>
  <si>
    <t>doit recevoir le livre N° 4 le 1er décembre</t>
  </si>
  <si>
    <t>code postal + ville 1</t>
  </si>
  <si>
    <t>code postal + ville 2</t>
  </si>
  <si>
    <t>code postal + ville 3</t>
  </si>
  <si>
    <t>code postal + ville 4</t>
  </si>
  <si>
    <t>code postal + ville 5</t>
  </si>
  <si>
    <t>code postal + ville 6</t>
  </si>
  <si>
    <t>code postal + ville 7</t>
  </si>
  <si>
    <t>code postal + ville 8</t>
  </si>
  <si>
    <t>code postal + ville 9</t>
  </si>
  <si>
    <t>code postal + ville 10</t>
  </si>
  <si>
    <t>code postal + ville 11</t>
  </si>
  <si>
    <t>code postal + ville 12</t>
  </si>
  <si>
    <t>code postal + ville 13</t>
  </si>
  <si>
    <t>code postal + ville 14</t>
  </si>
  <si>
    <t>code postal + ville 15</t>
  </si>
  <si>
    <t>code postal + ville 16</t>
  </si>
  <si>
    <t>code postal + ville 17</t>
  </si>
  <si>
    <t>code postal + ville 18</t>
  </si>
  <si>
    <t>code postal + ville 19</t>
  </si>
  <si>
    <t>code postal + ville 20</t>
  </si>
  <si>
    <t>code postal + ville 21</t>
  </si>
  <si>
    <t>code postal + ville 22</t>
  </si>
  <si>
    <t xml:space="preserve">respectivement aux livres 23,  24 et 24bis de la liste </t>
  </si>
  <si>
    <t xml:space="preserve">(afin de répartir les 36 livres d'une année en 22 lots) </t>
  </si>
  <si>
    <t xml:space="preserve">1,9 et 17 qui sont associés à un livre bis, 1bis, 9bis et 17bis, correspondant </t>
  </si>
  <si>
    <t>ANNEE</t>
  </si>
  <si>
    <t>flo.dubois@wanadoo.fr</t>
  </si>
  <si>
    <t>Anne Charvoz</t>
  </si>
  <si>
    <t>anne.charvoz@hotmail.fr</t>
  </si>
  <si>
    <t>N° 1er lot</t>
  </si>
  <si>
    <t>courriel 1</t>
  </si>
  <si>
    <t>courriel 2</t>
  </si>
  <si>
    <t>courriel 3</t>
  </si>
  <si>
    <t>courriel 4</t>
  </si>
  <si>
    <t>courriel 5</t>
  </si>
  <si>
    <t>courriel 6</t>
  </si>
  <si>
    <t>courriel 7</t>
  </si>
  <si>
    <t>courriel 8</t>
  </si>
  <si>
    <t>courriel 9</t>
  </si>
  <si>
    <t>courriel 10</t>
  </si>
  <si>
    <t>courriel 11</t>
  </si>
  <si>
    <t>courriel 12</t>
  </si>
  <si>
    <t>courriel 13</t>
  </si>
  <si>
    <t>courriel 14</t>
  </si>
  <si>
    <t>courriel 15</t>
  </si>
  <si>
    <t>courriel 16</t>
  </si>
  <si>
    <t>courriel 17</t>
  </si>
  <si>
    <t>courriel 18</t>
  </si>
  <si>
    <t>courriel 19</t>
  </si>
  <si>
    <t>courriel 20</t>
  </si>
  <si>
    <t>courriel 21</t>
  </si>
  <si>
    <t>courriel 22</t>
  </si>
  <si>
    <t xml:space="preserve">En cliquant sur l'onglet "Calendrier", vous trouverez le calendrier de </t>
  </si>
  <si>
    <t>6.</t>
  </si>
  <si>
    <t>appeler le ou écrire à :</t>
  </si>
  <si>
    <t>If you find this book, please call or e-mail :</t>
  </si>
  <si>
    <t>portable 1</t>
  </si>
  <si>
    <t>portable 2</t>
  </si>
  <si>
    <t>portable 3</t>
  </si>
  <si>
    <t>portable 4</t>
  </si>
  <si>
    <t>portable 5</t>
  </si>
  <si>
    <t>portable 6</t>
  </si>
  <si>
    <t>portable 7</t>
  </si>
  <si>
    <t>portable 8</t>
  </si>
  <si>
    <t>portable 9</t>
  </si>
  <si>
    <t>portable 10</t>
  </si>
  <si>
    <t>portable 11</t>
  </si>
  <si>
    <t>portable 12</t>
  </si>
  <si>
    <t>portable 13</t>
  </si>
  <si>
    <t>portable 14</t>
  </si>
  <si>
    <t>portable 15</t>
  </si>
  <si>
    <t>portable 16</t>
  </si>
  <si>
    <t>portable 17</t>
  </si>
  <si>
    <t>portable 18</t>
  </si>
  <si>
    <t>portable 19</t>
  </si>
  <si>
    <t>portable 20</t>
  </si>
  <si>
    <t>portable 21</t>
  </si>
  <si>
    <t>portable 22</t>
  </si>
  <si>
    <t>06 10 20 30 40</t>
  </si>
  <si>
    <t xml:space="preserve">Si vous ne remplissez pas toutes les cellules, supprimez leur contenu, </t>
  </si>
  <si>
    <t xml:space="preserve"> particulièrement les données fictives des 2 secrétaires, fournies ici à titre d'exemple.</t>
  </si>
  <si>
    <t>Groupes spéciaux : 22 abonné(e)s et 22 échanges / an</t>
  </si>
  <si>
    <t>DEVIENNENT ICI 1bis, 9bis ET 17bis (voir remarques en bas de page SVP)</t>
  </si>
  <si>
    <t>22 joint au 22bis</t>
  </si>
  <si>
    <t>22bis joint au 22</t>
  </si>
  <si>
    <t>20 joint au 20 bis</t>
  </si>
  <si>
    <t>20bis joint au 20</t>
  </si>
  <si>
    <t>18 joint au 18 bis</t>
  </si>
  <si>
    <t>18bis joint au 18</t>
  </si>
  <si>
    <t>16 joint au 16 bis</t>
  </si>
  <si>
    <t>16bis joint au 16</t>
  </si>
  <si>
    <t>14 joint au 14 bis</t>
  </si>
  <si>
    <t>14bis joint au 14</t>
  </si>
  <si>
    <t>12 joint au 12 bis</t>
  </si>
  <si>
    <t>12bis joint au 12</t>
  </si>
  <si>
    <t>10 joint au 10 bis</t>
  </si>
  <si>
    <t>10bis joint au 10</t>
  </si>
  <si>
    <t>8 joint au 8 bis</t>
  </si>
  <si>
    <t>8bis joint au 8</t>
  </si>
  <si>
    <t>6 joint au 6 bis</t>
  </si>
  <si>
    <t>6bis joint au 6</t>
  </si>
  <si>
    <t>4 joint au 4 bis</t>
  </si>
  <si>
    <t>4bis joint au 4</t>
  </si>
  <si>
    <t>2 joint au 2 bis</t>
  </si>
  <si>
    <t>2bis joint au 2</t>
  </si>
  <si>
    <t xml:space="preserve">ATTENTION : LES LIVRES 23, 24 ET 24bis DE LA LISTE </t>
  </si>
  <si>
    <t>17 joint au 17bis (=24bis)</t>
  </si>
  <si>
    <t>17bis (=24bis) joint au 17</t>
  </si>
  <si>
    <t>9 joint au 9bis (=24)</t>
  </si>
  <si>
    <t>9bis (=24) joint au 9</t>
  </si>
  <si>
    <t>1 joint au 1bis (=23)</t>
  </si>
  <si>
    <t>1bis (=23) joint au 1</t>
  </si>
  <si>
    <t>a reçu en début de circuit le N° 5</t>
  </si>
  <si>
    <t>a reçu en début de circuit le N° 15</t>
  </si>
  <si>
    <t>a reçu en début de circuit le N° 19</t>
  </si>
  <si>
    <t>a reçu en début de circuit les N° 17 et 17bis (=24bis)</t>
  </si>
  <si>
    <t>a reçu en début de circuit les N° 9 et 9bis (=24)</t>
  </si>
  <si>
    <t>Tél. portable</t>
  </si>
  <si>
    <t>Adresse courriel</t>
  </si>
  <si>
    <t>NOM DU GROUPE</t>
  </si>
  <si>
    <t>Annecy Lac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</si>
  <si>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</si>
  <si>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</si>
  <si>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</si>
  <si>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</si>
  <si>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</si>
  <si>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>Code postal + ville</t>
  </si>
  <si>
    <t xml:space="preserve">Tél. portable </t>
  </si>
  <si>
    <t>Sylvie Molard</t>
  </si>
  <si>
    <t>5 rue des Vignes</t>
  </si>
  <si>
    <t>04 50 48 12 34</t>
  </si>
  <si>
    <t>sylvie.molard@free.fr</t>
  </si>
  <si>
    <t>Secrétaire et secrétaire-adjointe du groupe</t>
  </si>
  <si>
    <t>Groupes de 22 abonné(e)s avec 22 échanges/an</t>
  </si>
  <si>
    <t>Ce document peut être imprimé et remplace les anciens "Bristols" (imprimé 9)</t>
  </si>
  <si>
    <t xml:space="preserve"> Ses informations doivent être traitées de façon strictement confidentielle.</t>
  </si>
  <si>
    <t>GENERATION RAPIDE DES DOCUMENTS DESTINES AUX ABONNE(E)S DE LA BO</t>
  </si>
  <si>
    <t>Remplir toutes les cellules colorées, et seulement celles-là</t>
  </si>
  <si>
    <t>04 50 93 11 22</t>
  </si>
  <si>
    <t xml:space="preserve">1. </t>
  </si>
  <si>
    <t>Nous vous conseillons d'enregistrer, d'abord, dans votre ordinateur l'outil que vous</t>
  </si>
  <si>
    <t>avez trouvé sur le site de la B.O., en lui donnant le nom de votre groupe et l'année.</t>
  </si>
  <si>
    <t>(de préférence par utilisation de la fonction "enregistrer sous")</t>
  </si>
  <si>
    <t>Remplir les tableaux que vous trouverez en cliquant sur l'onglet "Abonné(e)s".</t>
  </si>
  <si>
    <t xml:space="preserve">Pour le tableau des abonné(e)s, commencer par la personne qui recevra </t>
  </si>
  <si>
    <t xml:space="preserve">Puis effectuer l'enregistrement de votre travail. Cette opération entraînera </t>
  </si>
  <si>
    <t>la recopie des données de votre groupe sur toutes les feuilles.</t>
  </si>
  <si>
    <t>3.</t>
  </si>
  <si>
    <t>4.</t>
  </si>
  <si>
    <t>Le document situé à l'onglet "Abonné(e)s" remplace les anciens "Bristols".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</si>
  <si>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</si>
  <si>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</si>
  <si>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</si>
  <si>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</si>
  <si>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le lot 22 en début de circuit, et terminer par celle qui recevra le lot 1 en début.</t>
  </si>
  <si>
    <t xml:space="preserve">Tous les livres de numéro pair sont associés à un livre bis, ainsi que les livres </t>
  </si>
  <si>
    <t>a reçu en début de circuit les N° 1 et 1bis (=23)</t>
  </si>
  <si>
    <t>Cliquer sur l'onglet "Livre22": vous y trouverez la feuille d'émargement à coller dans le</t>
  </si>
  <si>
    <t>livre 22, ainsi que le tableau destiné à la lettre-liste de l'abonné(e) n°1.</t>
  </si>
  <si>
    <t>Anté-précédent</t>
  </si>
  <si>
    <t>Les onglets suivants vous donnent les documents similaires pour les autres livres.</t>
  </si>
  <si>
    <t>a reçu en début de circuit le N° 11</t>
  </si>
  <si>
    <t>NOM DE REGION</t>
  </si>
  <si>
    <t xml:space="preserve">CODE POSTAL </t>
  </si>
  <si>
    <t xml:space="preserve">NOM DE REGION </t>
  </si>
  <si>
    <t xml:space="preserve">VILLE </t>
  </si>
  <si>
    <t>Secrétaire adjoint</t>
  </si>
  <si>
    <t>de la lettre-liste entre les deux lignes horizontales de couleur orange</t>
  </si>
  <si>
    <t>et à droite de la flèche orange "sens du circuit".</t>
  </si>
  <si>
    <t>Groupe de</t>
  </si>
  <si>
    <t>Groupe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</si>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</sst>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"/>
    <numFmt numFmtId="165" formatCode="0#&quot; &quot;##&quot; &quot;##&quot; &quot;##&quot; &quot;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thin"/>
      <right style="hair"/>
      <top style="hair"/>
      <bottom style="hair"/>
    </border>
    <border>
      <left style="thin"/>
      <right/>
      <top/>
      <bottom style="dotted"/>
    </border>
    <border>
      <left style="hair"/>
      <right style="thin"/>
      <top style="hair"/>
      <bottom style="hair"/>
    </border>
    <border>
      <left/>
      <right style="thin"/>
      <top/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" fontId="2" fillId="0" borderId="0" xfId="0" applyNumberFormat="1" applyFont="1" applyBorder="1" applyAlignment="1">
      <alignment/>
    </xf>
    <xf numFmtId="16" fontId="2" fillId="0" borderId="45" xfId="0" applyNumberFormat="1" applyFont="1" applyBorder="1" applyAlignment="1">
      <alignment horizontal="center"/>
    </xf>
    <xf numFmtId="16" fontId="2" fillId="0" borderId="46" xfId="0" applyNumberFormat="1" applyFont="1" applyBorder="1" applyAlignment="1">
      <alignment horizontal="center"/>
    </xf>
    <xf numFmtId="16" fontId="2" fillId="0" borderId="47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6" fontId="2" fillId="0" borderId="50" xfId="0" applyNumberFormat="1" applyFont="1" applyBorder="1" applyAlignment="1">
      <alignment horizontal="center"/>
    </xf>
    <xf numFmtId="16" fontId="2" fillId="0" borderId="5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42" xfId="0" applyFont="1" applyBorder="1" applyAlignment="1">
      <alignment horizontal="right"/>
    </xf>
    <xf numFmtId="0" fontId="5" fillId="0" borderId="0" xfId="0" applyFont="1" applyAlignment="1">
      <alignment horizontal="center"/>
    </xf>
    <xf numFmtId="165" fontId="0" fillId="0" borderId="36" xfId="0" applyNumberFormat="1" applyBorder="1" applyAlignment="1">
      <alignment/>
    </xf>
    <xf numFmtId="165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30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33" borderId="2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165" fontId="0" fillId="33" borderId="22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165" fontId="0" fillId="33" borderId="23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9" fillId="0" borderId="23" xfId="0" applyFont="1" applyBorder="1" applyAlignment="1">
      <alignment/>
    </xf>
    <xf numFmtId="0" fontId="9" fillId="33" borderId="15" xfId="0" applyFont="1" applyFill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5" fontId="4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0" fontId="9" fillId="0" borderId="34" xfId="0" applyFont="1" applyBorder="1" applyAlignment="1">
      <alignment/>
    </xf>
    <xf numFmtId="165" fontId="2" fillId="0" borderId="25" xfId="0" applyNumberFormat="1" applyFont="1" applyBorder="1" applyAlignment="1">
      <alignment/>
    </xf>
    <xf numFmtId="0" fontId="0" fillId="33" borderId="48" xfId="0" applyFill="1" applyBorder="1" applyAlignment="1">
      <alignment horizontal="left"/>
    </xf>
    <xf numFmtId="165" fontId="0" fillId="33" borderId="57" xfId="0" applyNumberFormat="1" applyFill="1" applyBorder="1" applyAlignment="1">
      <alignment horizontal="left"/>
    </xf>
    <xf numFmtId="165" fontId="0" fillId="33" borderId="48" xfId="0" applyNumberForma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165" fontId="0" fillId="33" borderId="58" xfId="0" applyNumberFormat="1" applyFill="1" applyBorder="1" applyAlignment="1">
      <alignment horizontal="left"/>
    </xf>
    <xf numFmtId="165" fontId="0" fillId="33" borderId="49" xfId="0" applyNumberFormat="1" applyFill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0" fillId="0" borderId="61" xfId="0" applyBorder="1" applyAlignment="1">
      <alignment/>
    </xf>
    <xf numFmtId="0" fontId="3" fillId="0" borderId="62" xfId="0" applyFont="1" applyBorder="1" applyAlignment="1">
      <alignment horizontal="left"/>
    </xf>
    <xf numFmtId="165" fontId="3" fillId="0" borderId="62" xfId="0" applyNumberFormat="1" applyFont="1" applyBorder="1" applyAlignment="1">
      <alignment horizontal="left"/>
    </xf>
    <xf numFmtId="0" fontId="0" fillId="0" borderId="63" xfId="0" applyBorder="1" applyAlignment="1">
      <alignment/>
    </xf>
    <xf numFmtId="0" fontId="3" fillId="0" borderId="64" xfId="0" applyFont="1" applyBorder="1" applyAlignment="1">
      <alignment horizontal="left"/>
    </xf>
    <xf numFmtId="165" fontId="3" fillId="0" borderId="65" xfId="0" applyNumberFormat="1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60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165" fontId="7" fillId="0" borderId="62" xfId="0" applyNumberFormat="1" applyFont="1" applyBorder="1" applyAlignment="1">
      <alignment horizontal="left"/>
    </xf>
    <xf numFmtId="0" fontId="2" fillId="0" borderId="31" xfId="0" applyFont="1" applyBorder="1" applyAlignment="1">
      <alignment horizontal="right"/>
    </xf>
    <xf numFmtId="0" fontId="13" fillId="0" borderId="0" xfId="0" applyFont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5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4.00390625" style="0" customWidth="1"/>
  </cols>
  <sheetData>
    <row r="1" spans="1:8" ht="15">
      <c r="A1" s="177" t="s">
        <v>95</v>
      </c>
      <c r="B1" s="178"/>
      <c r="C1" s="178"/>
      <c r="D1" s="178"/>
      <c r="E1" s="178"/>
      <c r="F1" s="178"/>
      <c r="G1" s="178"/>
      <c r="H1" s="179"/>
    </row>
    <row r="2" spans="1:8" ht="15">
      <c r="A2" s="180" t="s">
        <v>131</v>
      </c>
      <c r="B2" s="181"/>
      <c r="C2" s="181"/>
      <c r="D2" s="181"/>
      <c r="E2" s="181"/>
      <c r="F2" s="181"/>
      <c r="G2" s="181"/>
      <c r="H2" s="182"/>
    </row>
    <row r="4" ht="13.5">
      <c r="A4" s="176" t="s">
        <v>317</v>
      </c>
    </row>
    <row r="5" ht="13.5">
      <c r="A5" s="176" t="s">
        <v>318</v>
      </c>
    </row>
    <row r="6" spans="1:8" ht="15">
      <c r="A6" s="176" t="s">
        <v>319</v>
      </c>
      <c r="B6" s="18"/>
      <c r="C6" s="18"/>
      <c r="D6" s="18"/>
      <c r="E6" s="18"/>
      <c r="F6" s="18"/>
      <c r="G6" s="18"/>
      <c r="H6" s="18"/>
    </row>
    <row r="7" spans="1:8" ht="15">
      <c r="A7" s="176" t="s">
        <v>321</v>
      </c>
      <c r="B7" s="18"/>
      <c r="C7" s="18"/>
      <c r="D7" s="18"/>
      <c r="E7" s="18"/>
      <c r="F7" s="18"/>
      <c r="G7" s="18"/>
      <c r="H7" s="18"/>
    </row>
    <row r="8" spans="1:8" ht="15">
      <c r="A8" s="176" t="s">
        <v>320</v>
      </c>
      <c r="B8" s="18"/>
      <c r="C8" s="18"/>
      <c r="D8" s="18"/>
      <c r="E8" s="18"/>
      <c r="F8" s="18"/>
      <c r="G8" s="18"/>
      <c r="H8" s="18"/>
    </row>
    <row r="10" spans="1:8" ht="15" customHeight="1">
      <c r="A10" s="183" t="s">
        <v>226</v>
      </c>
      <c r="B10" s="183"/>
      <c r="C10" s="183"/>
      <c r="D10" s="183"/>
      <c r="E10" s="183"/>
      <c r="F10" s="183"/>
      <c r="G10" s="183"/>
      <c r="H10" s="183"/>
    </row>
    <row r="11" spans="1:8" ht="15">
      <c r="A11" s="73"/>
      <c r="B11" s="73"/>
      <c r="C11" s="71"/>
      <c r="D11" s="71"/>
      <c r="E11" s="71"/>
      <c r="F11" s="71"/>
      <c r="G11" s="71"/>
      <c r="H11" s="71"/>
    </row>
    <row r="12" spans="1:8" ht="16.5" customHeight="1">
      <c r="A12" s="185" t="s">
        <v>250</v>
      </c>
      <c r="B12" s="186"/>
      <c r="C12" s="186"/>
      <c r="D12" s="186"/>
      <c r="E12" s="186"/>
      <c r="F12" s="186"/>
      <c r="G12" s="186"/>
      <c r="H12" s="187"/>
    </row>
    <row r="13" spans="1:8" ht="16.5" customHeight="1">
      <c r="A13" s="188" t="s">
        <v>227</v>
      </c>
      <c r="B13" s="189"/>
      <c r="C13" s="189"/>
      <c r="D13" s="189"/>
      <c r="E13" s="189"/>
      <c r="F13" s="189"/>
      <c r="G13" s="189"/>
      <c r="H13" s="190"/>
    </row>
    <row r="14" spans="1:8" ht="15">
      <c r="A14" s="73"/>
      <c r="B14" s="73"/>
      <c r="C14" s="71"/>
      <c r="D14" s="71"/>
      <c r="E14" s="71"/>
      <c r="F14" s="71"/>
      <c r="G14" s="71"/>
      <c r="H14" s="71"/>
    </row>
    <row r="15" spans="1:8" ht="15" customHeight="1">
      <c r="A15" s="184" t="s">
        <v>132</v>
      </c>
      <c r="B15" s="184"/>
      <c r="C15" s="184"/>
      <c r="D15" s="184"/>
      <c r="E15" s="184"/>
      <c r="F15" s="184"/>
      <c r="G15" s="184"/>
      <c r="H15" s="184"/>
    </row>
    <row r="16" spans="1:8" ht="15">
      <c r="A16" s="73"/>
      <c r="B16" s="73"/>
      <c r="C16" s="71"/>
      <c r="D16" s="71"/>
      <c r="E16" s="71"/>
      <c r="F16" s="71"/>
      <c r="G16" s="71"/>
      <c r="H16" s="71"/>
    </row>
    <row r="17" spans="1:8" ht="13.5">
      <c r="A17" s="73" t="s">
        <v>284</v>
      </c>
      <c r="B17" s="73" t="s">
        <v>285</v>
      </c>
      <c r="C17" s="73"/>
      <c r="D17" s="73"/>
      <c r="E17" s="73"/>
      <c r="F17" s="73"/>
      <c r="G17" s="73"/>
      <c r="H17" s="73"/>
    </row>
    <row r="18" spans="1:8" ht="13.5">
      <c r="A18" s="73"/>
      <c r="B18" s="73" t="s">
        <v>286</v>
      </c>
      <c r="C18" s="73"/>
      <c r="D18" s="73"/>
      <c r="E18" s="73"/>
      <c r="F18" s="73"/>
      <c r="G18" s="73"/>
      <c r="H18" s="73"/>
    </row>
    <row r="19" spans="1:8" ht="13.5">
      <c r="A19" s="73"/>
      <c r="B19" s="73" t="s">
        <v>287</v>
      </c>
      <c r="C19" s="73"/>
      <c r="D19" s="73"/>
      <c r="E19" s="73"/>
      <c r="F19" s="73"/>
      <c r="G19" s="73"/>
      <c r="H19" s="73"/>
    </row>
    <row r="20" spans="1:8" ht="13.5">
      <c r="A20" s="73" t="s">
        <v>134</v>
      </c>
      <c r="B20" s="73" t="s">
        <v>288</v>
      </c>
      <c r="C20" s="73"/>
      <c r="D20" s="73"/>
      <c r="E20" s="73"/>
      <c r="F20" s="73"/>
      <c r="G20" s="73"/>
      <c r="H20" s="73"/>
    </row>
    <row r="21" spans="1:8" ht="13.5">
      <c r="A21" s="73"/>
      <c r="B21" s="73" t="s">
        <v>289</v>
      </c>
      <c r="C21" s="73"/>
      <c r="D21" s="73"/>
      <c r="E21" s="73"/>
      <c r="F21" s="73"/>
      <c r="G21" s="73"/>
      <c r="H21" s="73"/>
    </row>
    <row r="22" spans="1:8" ht="13.5">
      <c r="A22" s="73"/>
      <c r="B22" s="73" t="s">
        <v>299</v>
      </c>
      <c r="C22" s="73"/>
      <c r="D22" s="73"/>
      <c r="E22" s="73"/>
      <c r="F22" s="73"/>
      <c r="G22" s="73"/>
      <c r="H22" s="73"/>
    </row>
    <row r="23" spans="1:8" ht="13.5">
      <c r="A23" s="73"/>
      <c r="B23" s="73" t="s">
        <v>290</v>
      </c>
      <c r="C23" s="73"/>
      <c r="D23" s="73"/>
      <c r="E23" s="73"/>
      <c r="F23" s="73"/>
      <c r="G23" s="73"/>
      <c r="H23" s="73"/>
    </row>
    <row r="24" spans="1:8" ht="13.5">
      <c r="A24" s="73"/>
      <c r="B24" s="73" t="s">
        <v>291</v>
      </c>
      <c r="C24" s="73"/>
      <c r="D24" s="73"/>
      <c r="E24" s="73"/>
      <c r="F24" s="73"/>
      <c r="G24" s="73"/>
      <c r="H24" s="73"/>
    </row>
    <row r="25" spans="1:8" ht="13.5">
      <c r="A25" s="73"/>
      <c r="B25" s="73" t="s">
        <v>133</v>
      </c>
      <c r="C25" s="73"/>
      <c r="D25" s="73"/>
      <c r="E25" s="73"/>
      <c r="F25" s="73"/>
      <c r="G25" s="73"/>
      <c r="H25" s="73"/>
    </row>
    <row r="26" spans="1:8" ht="13.5">
      <c r="A26" s="73" t="s">
        <v>292</v>
      </c>
      <c r="B26" s="73" t="s">
        <v>302</v>
      </c>
      <c r="C26" s="73"/>
      <c r="D26" s="73"/>
      <c r="E26" s="73"/>
      <c r="F26" s="73"/>
      <c r="G26" s="73"/>
      <c r="H26" s="73"/>
    </row>
    <row r="27" spans="1:8" ht="13.5">
      <c r="A27" s="73"/>
      <c r="B27" s="73" t="s">
        <v>303</v>
      </c>
      <c r="C27" s="73"/>
      <c r="D27" s="73"/>
      <c r="E27" s="73"/>
      <c r="F27" s="73"/>
      <c r="G27" s="73"/>
      <c r="H27" s="73"/>
    </row>
    <row r="28" spans="1:8" ht="13.5">
      <c r="A28" s="73"/>
      <c r="B28" s="73" t="s">
        <v>305</v>
      </c>
      <c r="C28" s="73"/>
      <c r="D28" s="73"/>
      <c r="E28" s="73"/>
      <c r="F28" s="73"/>
      <c r="G28" s="73"/>
      <c r="H28" s="73"/>
    </row>
    <row r="29" spans="1:8" ht="13.5">
      <c r="A29" s="73" t="s">
        <v>293</v>
      </c>
      <c r="B29" s="73" t="s">
        <v>294</v>
      </c>
      <c r="C29" s="73"/>
      <c r="D29" s="73"/>
      <c r="E29" s="73"/>
      <c r="F29" s="73"/>
      <c r="G29" s="73"/>
      <c r="H29" s="73"/>
    </row>
    <row r="30" spans="1:8" ht="13.5">
      <c r="A30" s="73" t="s">
        <v>135</v>
      </c>
      <c r="B30" s="73" t="s">
        <v>197</v>
      </c>
      <c r="C30" s="73"/>
      <c r="D30" s="73"/>
      <c r="E30" s="73"/>
      <c r="F30" s="73"/>
      <c r="G30" s="73"/>
      <c r="H30" s="73"/>
    </row>
    <row r="31" spans="1:8" ht="13.5">
      <c r="A31" s="73"/>
      <c r="B31" s="73" t="s">
        <v>136</v>
      </c>
      <c r="C31" s="73"/>
      <c r="D31" s="73"/>
      <c r="E31" s="73"/>
      <c r="F31" s="73"/>
      <c r="G31" s="73"/>
      <c r="H31" s="73"/>
    </row>
    <row r="32" spans="1:8" ht="13.5">
      <c r="A32" s="73" t="s">
        <v>198</v>
      </c>
      <c r="B32" s="73" t="s">
        <v>295</v>
      </c>
      <c r="C32" s="73"/>
      <c r="D32" s="73"/>
      <c r="E32" s="73"/>
      <c r="F32" s="73"/>
      <c r="G32" s="73"/>
      <c r="H32" s="73"/>
    </row>
    <row r="33" spans="1:8" ht="13.5">
      <c r="A33" s="73"/>
      <c r="B33" s="73" t="s">
        <v>296</v>
      </c>
      <c r="C33" s="73"/>
      <c r="D33" s="73"/>
      <c r="E33" s="73"/>
      <c r="F33" s="73"/>
      <c r="G33" s="73"/>
      <c r="H33" s="73"/>
    </row>
    <row r="34" spans="1:8" ht="13.5">
      <c r="A34" s="73"/>
      <c r="B34" s="73" t="s">
        <v>297</v>
      </c>
      <c r="C34" s="73"/>
      <c r="D34" s="73"/>
      <c r="E34" s="73"/>
      <c r="F34" s="73"/>
      <c r="G34" s="73"/>
      <c r="H34" s="73"/>
    </row>
    <row r="35" spans="1:8" ht="13.5">
      <c r="A35" s="73"/>
      <c r="B35" s="73" t="s">
        <v>298</v>
      </c>
      <c r="C35" s="73"/>
      <c r="D35" s="73"/>
      <c r="E35" s="73"/>
      <c r="F35" s="73"/>
      <c r="G35" s="73"/>
      <c r="H35" s="73"/>
    </row>
    <row r="36" spans="1:8" ht="13.5">
      <c r="A36" s="73"/>
      <c r="B36" s="73"/>
      <c r="C36" s="73"/>
      <c r="D36" s="73"/>
      <c r="E36" s="73"/>
      <c r="F36" s="73"/>
      <c r="G36" s="73"/>
      <c r="H36" s="73"/>
    </row>
    <row r="37" spans="1:8" ht="13.5">
      <c r="A37" s="73"/>
      <c r="B37" s="38" t="s">
        <v>137</v>
      </c>
      <c r="C37" s="73"/>
      <c r="D37" s="73"/>
      <c r="E37" s="73"/>
      <c r="F37" s="73"/>
      <c r="G37" s="73"/>
      <c r="H37" s="73"/>
    </row>
    <row r="38" spans="1:8" ht="15">
      <c r="A38" s="73"/>
      <c r="B38" s="38" t="s">
        <v>141</v>
      </c>
      <c r="C38" s="71"/>
      <c r="D38" s="71"/>
      <c r="E38" s="71"/>
      <c r="F38" s="71"/>
      <c r="G38" s="71"/>
      <c r="H38" s="71"/>
    </row>
    <row r="39" spans="1:8" ht="15">
      <c r="A39" s="71"/>
      <c r="B39" s="71"/>
      <c r="C39" s="144"/>
      <c r="D39" s="144"/>
      <c r="E39" s="144"/>
      <c r="F39" s="144"/>
      <c r="G39" s="144"/>
      <c r="H39" s="71"/>
    </row>
    <row r="40" spans="1:8" ht="15">
      <c r="A40" s="145" t="s">
        <v>138</v>
      </c>
      <c r="B40" s="104"/>
      <c r="C40" s="144"/>
      <c r="D40" s="144"/>
      <c r="E40" s="144"/>
      <c r="F40" s="144"/>
      <c r="G40" s="144"/>
      <c r="H40" s="71"/>
    </row>
    <row r="41" spans="3:8" ht="15">
      <c r="C41" s="71"/>
      <c r="D41" s="71"/>
      <c r="E41" s="71"/>
      <c r="F41" s="71"/>
      <c r="G41" s="71"/>
      <c r="H41" s="71"/>
    </row>
    <row r="42" spans="1:8" ht="15">
      <c r="A42" s="73" t="s">
        <v>139</v>
      </c>
      <c r="B42" s="73" t="s">
        <v>142</v>
      </c>
      <c r="C42" s="104"/>
      <c r="D42" s="104"/>
      <c r="E42" s="104"/>
      <c r="F42" s="104"/>
      <c r="G42" s="104"/>
      <c r="H42" s="104"/>
    </row>
    <row r="43" spans="1:2" ht="13.5">
      <c r="A43" s="73" t="s">
        <v>140</v>
      </c>
      <c r="B43" s="73" t="s">
        <v>300</v>
      </c>
    </row>
    <row r="44" spans="1:8" ht="13.5">
      <c r="A44" s="73"/>
      <c r="B44" s="73" t="s">
        <v>169</v>
      </c>
      <c r="C44" s="73"/>
      <c r="D44" s="73"/>
      <c r="E44" s="73"/>
      <c r="F44" s="73"/>
      <c r="G44" s="73"/>
      <c r="H44" s="73"/>
    </row>
    <row r="45" spans="1:8" ht="13.5">
      <c r="A45" s="73"/>
      <c r="B45" s="73" t="s">
        <v>167</v>
      </c>
      <c r="C45" s="73"/>
      <c r="D45" s="73"/>
      <c r="E45" s="73"/>
      <c r="F45" s="73"/>
      <c r="G45" s="73"/>
      <c r="H45" s="73"/>
    </row>
    <row r="46" spans="1:8" ht="13.5">
      <c r="A46" s="73"/>
      <c r="B46" s="73" t="s">
        <v>168</v>
      </c>
      <c r="C46" s="73"/>
      <c r="D46" s="73"/>
      <c r="E46" s="73"/>
      <c r="F46" s="73"/>
      <c r="G46" s="73"/>
      <c r="H46" s="73"/>
    </row>
    <row r="47" spans="1:8" ht="13.5">
      <c r="A47" s="73"/>
      <c r="B47" s="73"/>
      <c r="C47" s="73"/>
      <c r="D47" s="73"/>
      <c r="E47" s="73"/>
      <c r="F47" s="73"/>
      <c r="G47" s="73"/>
      <c r="H47" s="73"/>
    </row>
    <row r="48" spans="3:8" ht="13.5">
      <c r="C48" s="73"/>
      <c r="D48" s="73"/>
      <c r="E48" s="73"/>
      <c r="F48" s="73"/>
      <c r="G48" s="73"/>
      <c r="H48" s="73"/>
    </row>
    <row r="49" spans="3:8" ht="13.5">
      <c r="C49" s="73"/>
      <c r="D49" s="73"/>
      <c r="E49" s="73"/>
      <c r="F49" s="73"/>
      <c r="G49" s="73"/>
      <c r="H49" s="73"/>
    </row>
  </sheetData>
  <sheetProtection password="DF13" sheet="1" objects="1" scenarios="1"/>
  <mergeCells count="6">
    <mergeCell ref="A1:H1"/>
    <mergeCell ref="A2:H2"/>
    <mergeCell ref="A10:H10"/>
    <mergeCell ref="A15:H15"/>
    <mergeCell ref="A12:H12"/>
    <mergeCell ref="A13:H1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18 joint au 18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232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'Abonné(e)s'!A37</f>
        <v>nom 5</v>
      </c>
      <c r="G15" s="81">
        <v>38018</v>
      </c>
      <c r="H15" s="82"/>
      <c r="I15" s="6"/>
      <c r="L15" s="160" t="str">
        <f>'Abonné(e)s'!A35</f>
        <v>nom 3</v>
      </c>
      <c r="M15" s="162" t="str">
        <f>'Abonné(e)s'!C35</f>
        <v>code postal + ville 3</v>
      </c>
    </row>
    <row r="16" spans="1:13" ht="12" customHeight="1">
      <c r="A16" s="63"/>
      <c r="B16" s="63"/>
      <c r="C16" s="65"/>
      <c r="D16" s="65"/>
      <c r="E16" s="213"/>
      <c r="F16" s="83" t="str">
        <f>'Abonné(e)s'!A38</f>
        <v>nom 6</v>
      </c>
      <c r="G16" s="78">
        <v>38032</v>
      </c>
      <c r="H16" s="79"/>
      <c r="I16" s="7"/>
      <c r="L16" s="160" t="str">
        <f>'Abonné(e)s'!B35</f>
        <v>adresse 3</v>
      </c>
      <c r="M16" s="163" t="str">
        <f>'Abonné(e)s'!D35</f>
        <v>téléphone 3</v>
      </c>
    </row>
    <row r="17" spans="1:13" ht="12" customHeight="1">
      <c r="A17" s="63"/>
      <c r="B17" s="63"/>
      <c r="C17" s="65"/>
      <c r="D17" s="65"/>
      <c r="E17" s="213"/>
      <c r="F17" s="83" t="str">
        <f>'Abonné(e)s'!A39</f>
        <v>nom 7</v>
      </c>
      <c r="G17" s="78">
        <v>38047</v>
      </c>
      <c r="H17" s="79"/>
      <c r="I17" s="7"/>
      <c r="L17" s="160" t="str">
        <f>'Abonné(e)s'!F35</f>
        <v>courriel 3</v>
      </c>
      <c r="M17" s="163" t="str">
        <f>'Abonné(e)s'!E35</f>
        <v>portable 3</v>
      </c>
    </row>
    <row r="18" spans="1:13" ht="12" customHeight="1">
      <c r="A18" s="63"/>
      <c r="B18" s="63"/>
      <c r="C18" s="65"/>
      <c r="D18" s="65"/>
      <c r="E18" s="213"/>
      <c r="F18" s="83" t="str">
        <f>'Abonné(e)s'!A40</f>
        <v>nom 8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'Abonné(e)s'!A41</f>
        <v>nom 9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'Abonné(e)s'!A42</f>
        <v>nom 10</v>
      </c>
      <c r="G20" s="78">
        <v>38092</v>
      </c>
      <c r="H20" s="79"/>
      <c r="I20" s="7"/>
      <c r="L20" s="160" t="str">
        <f>'Abonné(e)s'!A36</f>
        <v>nom 4</v>
      </c>
      <c r="M20" s="162" t="str">
        <f>'Abonné(e)s'!C36</f>
        <v>code postal + ville 4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'Abonné(e)s'!A43</f>
        <v>nom 11</v>
      </c>
      <c r="G21" s="78">
        <v>38108</v>
      </c>
      <c r="H21" s="79"/>
      <c r="I21" s="7"/>
      <c r="L21" s="160" t="str">
        <f>'Abonné(e)s'!B36</f>
        <v>adresse 4</v>
      </c>
      <c r="M21" s="163" t="str">
        <f>'Abonné(e)s'!D36</f>
        <v>téléphone 4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'Abonné(e)s'!A44</f>
        <v>nom 12</v>
      </c>
      <c r="G22" s="78">
        <v>38122</v>
      </c>
      <c r="H22" s="79"/>
      <c r="I22" s="7"/>
      <c r="L22" s="160" t="str">
        <f>'Abonné(e)s'!F36</f>
        <v>courriel 4</v>
      </c>
      <c r="M22" s="163" t="str">
        <f>'Abonné(e)s'!E36</f>
        <v>portable 4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'Abonné(e)s'!A45</f>
        <v>nom 13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'Abonné(e)s'!A46</f>
        <v>nom 14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'Abonné(e)s'!A47</f>
        <v>nom 15</v>
      </c>
      <c r="G25" s="78">
        <v>38169</v>
      </c>
      <c r="H25" s="79"/>
      <c r="I25" s="7"/>
      <c r="L25" s="172" t="str">
        <f>'Abonné(e)s'!A37</f>
        <v>nom 5</v>
      </c>
      <c r="M25" s="173" t="str">
        <f>'Abonné(e)s'!C37</f>
        <v>code postal + ville 5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'Abonné(e)s'!B37</f>
        <v>adresse 5</v>
      </c>
      <c r="M26" s="174" t="str">
        <f>'Abonné(e)s'!D37</f>
        <v>téléphone 5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'Abonné(e)s'!A48</f>
        <v>nom 16</v>
      </c>
      <c r="G27" s="78">
        <v>38200</v>
      </c>
      <c r="H27" s="79"/>
      <c r="I27" s="7"/>
      <c r="L27" s="172" t="str">
        <f>'Abonné(e)s'!F37</f>
        <v>courriel 5</v>
      </c>
      <c r="M27" s="174" t="str">
        <f>'Abonné(e)s'!E37</f>
        <v>portable 5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85</v>
      </c>
      <c r="M28" s="224"/>
    </row>
    <row r="29" spans="5:13" ht="12" customHeight="1">
      <c r="E29" s="214"/>
      <c r="F29" s="83" t="str">
        <f>'Abonné(e)s'!A49</f>
        <v>nom 17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'Abonné(e)s'!A50</f>
        <v>nom 18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'Abonné(e)s'!A51</f>
        <v>nom 19</v>
      </c>
      <c r="G31" s="78">
        <v>38261</v>
      </c>
      <c r="H31" s="79"/>
      <c r="I31" s="7"/>
      <c r="K31" s="16"/>
      <c r="L31" s="160" t="str">
        <f>'Abonné(e)s'!A38</f>
        <v>nom 6</v>
      </c>
      <c r="M31" s="162" t="str">
        <f>'Abonné(e)s'!C38</f>
        <v>code postal + ville 6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'Abonné(e)s'!A52</f>
        <v>nom 20</v>
      </c>
      <c r="G32" s="78">
        <v>38275</v>
      </c>
      <c r="H32" s="79"/>
      <c r="I32" s="7"/>
      <c r="L32" s="160" t="str">
        <f>'Abonné(e)s'!B38</f>
        <v>adresse 6</v>
      </c>
      <c r="M32" s="163" t="str">
        <f>'Abonné(e)s'!D38</f>
        <v>téléphone 6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'Abonné(e)s'!A53</f>
        <v>nom 21</v>
      </c>
      <c r="G33" s="78">
        <v>38292</v>
      </c>
      <c r="H33" s="79"/>
      <c r="I33" s="7"/>
      <c r="L33" s="160" t="str">
        <f>'Abonné(e)s'!F38</f>
        <v>courriel 6</v>
      </c>
      <c r="M33" s="163" t="str">
        <f>'Abonné(e)s'!E38</f>
        <v>portable 6</v>
      </c>
    </row>
    <row r="34" spans="5:13" ht="12" customHeight="1" thickBot="1">
      <c r="E34" s="214"/>
      <c r="F34" s="83" t="str">
        <f>'Abonné(e)s'!A54</f>
        <v>nom 22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'Abonné(e)s'!A33</f>
        <v>nom 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'Abonné(e)s'!A34</f>
        <v>nom 2</v>
      </c>
      <c r="G36" s="78">
        <v>38336</v>
      </c>
      <c r="H36" s="79"/>
      <c r="I36" s="7"/>
      <c r="L36" s="160" t="str">
        <f>'Abonné(e)s'!A39</f>
        <v>nom 7</v>
      </c>
      <c r="M36" s="162" t="str">
        <f>'Abonné(e)s'!C39</f>
        <v>code postal + ville 7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'Abonné(e)s'!A35</f>
        <v>nom 3</v>
      </c>
      <c r="G37" s="78">
        <v>37987</v>
      </c>
      <c r="H37" s="79"/>
      <c r="I37" s="7"/>
      <c r="L37" s="160" t="str">
        <f>'Abonné(e)s'!B39</f>
        <v>adresse 7</v>
      </c>
      <c r="M37" s="163" t="str">
        <f>'Abonné(e)s'!D39</f>
        <v>téléphone 7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'Abonné(e)s'!A36</f>
        <v>nom 4</v>
      </c>
      <c r="G38" s="86">
        <v>38367</v>
      </c>
      <c r="H38" s="87"/>
      <c r="I38" s="8"/>
      <c r="L38" s="165" t="str">
        <f>'Abonné(e)s'!F39</f>
        <v>courriel 7</v>
      </c>
      <c r="M38" s="166" t="str">
        <f>'Abonné(e)s'!E39</f>
        <v>portable 7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18bis joint au 18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233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'Abonné(e)s'!A37</f>
        <v>nom 5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'Abonné(e)s'!A38</f>
        <v>nom 6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'Abonné(e)s'!A39</f>
        <v>nom 7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'Abonné(e)s'!A40</f>
        <v>nom 8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'Abonné(e)s'!A41</f>
        <v>nom 9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'Abonné(e)s'!A42</f>
        <v>nom 10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'Abonné(e)s'!A43</f>
        <v>nom 11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'Abonné(e)s'!A44</f>
        <v>nom 12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'Abonné(e)s'!A45</f>
        <v>nom 13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'Abonné(e)s'!A46</f>
        <v>nom 14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'Abonné(e)s'!A47</f>
        <v>nom 15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'Abonné(e)s'!A48</f>
        <v>nom 16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'Abonné(e)s'!A49</f>
        <v>nom 17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'Abonné(e)s'!A50</f>
        <v>nom 18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'Abonné(e)s'!A51</f>
        <v>nom 19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'Abonné(e)s'!A52</f>
        <v>nom 20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'Abonné(e)s'!A53</f>
        <v>nom 21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'Abonné(e)s'!A54</f>
        <v>nom 22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'Abonné(e)s'!A33</f>
        <v>nom 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'Abonné(e)s'!A34</f>
        <v>nom 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'Abonné(e)s'!A35</f>
        <v>nom 3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'Abonné(e)s'!A36</f>
        <v>nom 4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17 joint au 17bis (=24bis)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110" t="s">
        <v>251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'Abonné(e)s'!A38</f>
        <v>nom 6</v>
      </c>
      <c r="G15" s="81">
        <v>38018</v>
      </c>
      <c r="H15" s="82"/>
      <c r="I15" s="6"/>
      <c r="L15" s="160" t="str">
        <f>'Abonné(e)s'!A36</f>
        <v>nom 4</v>
      </c>
      <c r="M15" s="162" t="str">
        <f>'Abonné(e)s'!C36</f>
        <v>code postal + ville 4</v>
      </c>
    </row>
    <row r="16" spans="1:13" ht="12" customHeight="1">
      <c r="A16" s="63"/>
      <c r="B16" s="63"/>
      <c r="C16" s="65"/>
      <c r="D16" s="65"/>
      <c r="E16" s="213"/>
      <c r="F16" s="83" t="str">
        <f>'Abonné(e)s'!A39</f>
        <v>nom 7</v>
      </c>
      <c r="G16" s="78">
        <v>38032</v>
      </c>
      <c r="H16" s="79"/>
      <c r="I16" s="7"/>
      <c r="L16" s="160" t="str">
        <f>'Abonné(e)s'!B36</f>
        <v>adresse 4</v>
      </c>
      <c r="M16" s="163" t="str">
        <f>'Abonné(e)s'!D36</f>
        <v>téléphone 4</v>
      </c>
    </row>
    <row r="17" spans="1:13" ht="12" customHeight="1">
      <c r="A17" s="63"/>
      <c r="B17" s="63"/>
      <c r="C17" s="65"/>
      <c r="D17" s="65"/>
      <c r="E17" s="213"/>
      <c r="F17" s="83" t="str">
        <f>'Abonné(e)s'!A40</f>
        <v>nom 8</v>
      </c>
      <c r="G17" s="78">
        <v>38047</v>
      </c>
      <c r="H17" s="79"/>
      <c r="I17" s="7"/>
      <c r="L17" s="160" t="str">
        <f>'Abonné(e)s'!F36</f>
        <v>courriel 4</v>
      </c>
      <c r="M17" s="163" t="str">
        <f>'Abonné(e)s'!E36</f>
        <v>portable 4</v>
      </c>
    </row>
    <row r="18" spans="1:13" ht="12" customHeight="1">
      <c r="A18" s="63"/>
      <c r="B18" s="63"/>
      <c r="C18" s="65"/>
      <c r="D18" s="65"/>
      <c r="E18" s="213"/>
      <c r="F18" s="83" t="str">
        <f>'Abonné(e)s'!A41</f>
        <v>nom 9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'Abonné(e)s'!A42</f>
        <v>nom 10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'Abonné(e)s'!A43</f>
        <v>nom 11</v>
      </c>
      <c r="G20" s="78">
        <v>38092</v>
      </c>
      <c r="H20" s="79"/>
      <c r="I20" s="7"/>
      <c r="L20" s="160" t="str">
        <f>'Abonné(e)s'!A37</f>
        <v>nom 5</v>
      </c>
      <c r="M20" s="162" t="str">
        <f>'Abonné(e)s'!C37</f>
        <v>code postal + ville 5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'Abonné(e)s'!A44</f>
        <v>nom 12</v>
      </c>
      <c r="G21" s="78">
        <v>38108</v>
      </c>
      <c r="H21" s="79"/>
      <c r="I21" s="7"/>
      <c r="L21" s="160" t="str">
        <f>'Abonné(e)s'!B37</f>
        <v>adresse 5</v>
      </c>
      <c r="M21" s="163" t="str">
        <f>'Abonné(e)s'!D37</f>
        <v>téléphone 5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'Abonné(e)s'!A45</f>
        <v>nom 13</v>
      </c>
      <c r="G22" s="78">
        <v>38122</v>
      </c>
      <c r="H22" s="79"/>
      <c r="I22" s="7"/>
      <c r="L22" s="160" t="str">
        <f>'Abonné(e)s'!F37</f>
        <v>courriel 5</v>
      </c>
      <c r="M22" s="163" t="str">
        <f>'Abonné(e)s'!E37</f>
        <v>portable 5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'Abonné(e)s'!A46</f>
        <v>nom 14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'Abonné(e)s'!A47</f>
        <v>nom 15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'Abonné(e)s'!A48</f>
        <v>nom 16</v>
      </c>
      <c r="G25" s="78">
        <v>38169</v>
      </c>
      <c r="H25" s="79"/>
      <c r="I25" s="7"/>
      <c r="L25" s="172" t="str">
        <f>'Abonné(e)s'!A38</f>
        <v>nom 6</v>
      </c>
      <c r="M25" s="173" t="str">
        <f>'Abonné(e)s'!C38</f>
        <v>code postal + ville 6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'Abonné(e)s'!B38</f>
        <v>adresse 6</v>
      </c>
      <c r="M26" s="174" t="str">
        <f>'Abonné(e)s'!D38</f>
        <v>téléphone 6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'Abonné(e)s'!A49</f>
        <v>nom 17</v>
      </c>
      <c r="G27" s="78">
        <v>38200</v>
      </c>
      <c r="H27" s="79"/>
      <c r="I27" s="7"/>
      <c r="L27" s="172" t="str">
        <f>'Abonné(e)s'!F38</f>
        <v>courriel 6</v>
      </c>
      <c r="M27" s="174" t="str">
        <f>'Abonné(e)s'!E38</f>
        <v>portable 6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260</v>
      </c>
      <c r="M28" s="224"/>
    </row>
    <row r="29" spans="5:13" ht="12" customHeight="1">
      <c r="E29" s="214"/>
      <c r="F29" s="83" t="str">
        <f>'Abonné(e)s'!A50</f>
        <v>nom 18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'Abonné(e)s'!A51</f>
        <v>nom 19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'Abonné(e)s'!A52</f>
        <v>nom 20</v>
      </c>
      <c r="G31" s="78">
        <v>38261</v>
      </c>
      <c r="H31" s="79"/>
      <c r="I31" s="7"/>
      <c r="K31" s="16"/>
      <c r="L31" s="160" t="str">
        <f>'Abonné(e)s'!A39</f>
        <v>nom 7</v>
      </c>
      <c r="M31" s="162" t="str">
        <f>'Abonné(e)s'!C39</f>
        <v>code postal + ville 7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'Abonné(e)s'!A53</f>
        <v>nom 21</v>
      </c>
      <c r="G32" s="78">
        <v>38275</v>
      </c>
      <c r="H32" s="79"/>
      <c r="I32" s="7"/>
      <c r="L32" s="160" t="str">
        <f>'Abonné(e)s'!B39</f>
        <v>adresse 7</v>
      </c>
      <c r="M32" s="163" t="str">
        <f>'Abonné(e)s'!D39</f>
        <v>téléphone 7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'Abonné(e)s'!A54</f>
        <v>nom 22</v>
      </c>
      <c r="G33" s="78">
        <v>38292</v>
      </c>
      <c r="H33" s="79"/>
      <c r="I33" s="7"/>
      <c r="L33" s="160" t="str">
        <f>'Abonné(e)s'!F39</f>
        <v>courriel 7</v>
      </c>
      <c r="M33" s="163" t="str">
        <f>'Abonné(e)s'!E39</f>
        <v>portable 7</v>
      </c>
    </row>
    <row r="34" spans="5:13" ht="12" customHeight="1" thickBot="1">
      <c r="E34" s="214"/>
      <c r="F34" s="83" t="str">
        <f>'Abonné(e)s'!A33</f>
        <v>nom 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'Abonné(e)s'!A34</f>
        <v>nom 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'Abonné(e)s'!A35</f>
        <v>nom 3</v>
      </c>
      <c r="G36" s="78">
        <v>38336</v>
      </c>
      <c r="H36" s="79"/>
      <c r="I36" s="7"/>
      <c r="L36" s="160" t="str">
        <f>'Abonné(e)s'!A40</f>
        <v>nom 8</v>
      </c>
      <c r="M36" s="162" t="str">
        <f>'Abonné(e)s'!C40</f>
        <v>code postal + ville 8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'Abonné(e)s'!A36</f>
        <v>nom 4</v>
      </c>
      <c r="G37" s="78">
        <v>37987</v>
      </c>
      <c r="H37" s="79"/>
      <c r="I37" s="7"/>
      <c r="L37" s="160" t="str">
        <f>'Abonné(e)s'!B40</f>
        <v>adresse 8</v>
      </c>
      <c r="M37" s="163" t="str">
        <f>'Abonné(e)s'!D40</f>
        <v>téléphone 8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'Abonné(e)s'!A37</f>
        <v>nom 5</v>
      </c>
      <c r="G38" s="86">
        <v>38367</v>
      </c>
      <c r="H38" s="87"/>
      <c r="I38" s="8"/>
      <c r="L38" s="165" t="str">
        <f>'Abonné(e)s'!F40</f>
        <v>courriel 8</v>
      </c>
      <c r="M38" s="166" t="str">
        <f>'Abonné(e)s'!E40</f>
        <v>portable 8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17bis (=24bis) joint au 17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110" t="s">
        <v>252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'Abonné(e)s'!A38</f>
        <v>nom 6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'Abonné(e)s'!A39</f>
        <v>nom 7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'Abonné(e)s'!A40</f>
        <v>nom 8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'Abonné(e)s'!A41</f>
        <v>nom 9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'Abonné(e)s'!A42</f>
        <v>nom 10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'Abonné(e)s'!A43</f>
        <v>nom 11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'Abonné(e)s'!A44</f>
        <v>nom 12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'Abonné(e)s'!A45</f>
        <v>nom 13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'Abonné(e)s'!A46</f>
        <v>nom 14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'Abonné(e)s'!A47</f>
        <v>nom 15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'Abonné(e)s'!A48</f>
        <v>nom 16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'Abonné(e)s'!A49</f>
        <v>nom 17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'Abonné(e)s'!A50</f>
        <v>nom 18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'Abonné(e)s'!A51</f>
        <v>nom 19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'Abonné(e)s'!A52</f>
        <v>nom 20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'Abonné(e)s'!A53</f>
        <v>nom 21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'Abonné(e)s'!A54</f>
        <v>nom 22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'Abonné(e)s'!A33</f>
        <v>nom 1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'Abonné(e)s'!A34</f>
        <v>nom 2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'Abonné(e)s'!A35</f>
        <v>nom 3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'Abonné(e)s'!A36</f>
        <v>nom 4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'Abonné(e)s'!A37</f>
        <v>nom 5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16 joint au 16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234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'Abonné(e)s'!A39</f>
        <v>nom 7</v>
      </c>
      <c r="G15" s="81">
        <v>38018</v>
      </c>
      <c r="H15" s="82"/>
      <c r="I15" s="6"/>
      <c r="L15" s="160" t="str">
        <f>'Abonné(e)s'!A37</f>
        <v>nom 5</v>
      </c>
      <c r="M15" s="162" t="str">
        <f>'Abonné(e)s'!C37</f>
        <v>code postal + ville 5</v>
      </c>
    </row>
    <row r="16" spans="1:13" ht="12" customHeight="1">
      <c r="A16" s="63"/>
      <c r="B16" s="63"/>
      <c r="C16" s="65"/>
      <c r="D16" s="65"/>
      <c r="E16" s="213"/>
      <c r="F16" s="83" t="str">
        <f>'Abonné(e)s'!A40</f>
        <v>nom 8</v>
      </c>
      <c r="G16" s="78">
        <v>38032</v>
      </c>
      <c r="H16" s="79"/>
      <c r="I16" s="7"/>
      <c r="L16" s="160" t="str">
        <f>'Abonné(e)s'!B37</f>
        <v>adresse 5</v>
      </c>
      <c r="M16" s="163" t="str">
        <f>'Abonné(e)s'!D37</f>
        <v>téléphone 5</v>
      </c>
    </row>
    <row r="17" spans="1:13" ht="12" customHeight="1">
      <c r="A17" s="63"/>
      <c r="B17" s="63"/>
      <c r="C17" s="65"/>
      <c r="D17" s="65"/>
      <c r="E17" s="213"/>
      <c r="F17" s="83" t="str">
        <f>'Abonné(e)s'!A41</f>
        <v>nom 9</v>
      </c>
      <c r="G17" s="78">
        <v>38047</v>
      </c>
      <c r="H17" s="79"/>
      <c r="I17" s="7"/>
      <c r="L17" s="160" t="str">
        <f>'Abonné(e)s'!F37</f>
        <v>courriel 5</v>
      </c>
      <c r="M17" s="163" t="str">
        <f>'Abonné(e)s'!E37</f>
        <v>portable 5</v>
      </c>
    </row>
    <row r="18" spans="1:13" ht="12" customHeight="1">
      <c r="A18" s="63"/>
      <c r="B18" s="63"/>
      <c r="C18" s="65"/>
      <c r="D18" s="65"/>
      <c r="E18" s="213"/>
      <c r="F18" s="83" t="str">
        <f>'Abonné(e)s'!A42</f>
        <v>nom 10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'Abonné(e)s'!A43</f>
        <v>nom 11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'Abonné(e)s'!A44</f>
        <v>nom 12</v>
      </c>
      <c r="G20" s="78">
        <v>38092</v>
      </c>
      <c r="H20" s="79"/>
      <c r="I20" s="7"/>
      <c r="L20" s="160" t="str">
        <f>'Abonné(e)s'!A38</f>
        <v>nom 6</v>
      </c>
      <c r="M20" s="162" t="str">
        <f>'Abonné(e)s'!C38</f>
        <v>code postal + ville 6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'Abonné(e)s'!A45</f>
        <v>nom 13</v>
      </c>
      <c r="G21" s="78">
        <v>38108</v>
      </c>
      <c r="H21" s="79"/>
      <c r="I21" s="7"/>
      <c r="L21" s="160" t="str">
        <f>'Abonné(e)s'!B38</f>
        <v>adresse 6</v>
      </c>
      <c r="M21" s="163" t="str">
        <f>'Abonné(e)s'!D38</f>
        <v>téléphone 6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'Abonné(e)s'!A46</f>
        <v>nom 14</v>
      </c>
      <c r="G22" s="78">
        <v>38122</v>
      </c>
      <c r="H22" s="79"/>
      <c r="I22" s="7"/>
      <c r="L22" s="160" t="str">
        <f>'Abonné(e)s'!F38</f>
        <v>courriel 6</v>
      </c>
      <c r="M22" s="163" t="str">
        <f>'Abonné(e)s'!E38</f>
        <v>portable 6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'Abonné(e)s'!A47</f>
        <v>nom 15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'Abonné(e)s'!A48</f>
        <v>nom 16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'Abonné(e)s'!A49</f>
        <v>nom 17</v>
      </c>
      <c r="G25" s="78">
        <v>38169</v>
      </c>
      <c r="H25" s="79"/>
      <c r="I25" s="7"/>
      <c r="L25" s="172" t="str">
        <f>'Abonné(e)s'!A39</f>
        <v>nom 7</v>
      </c>
      <c r="M25" s="173" t="str">
        <f>'Abonné(e)s'!C39</f>
        <v>code postal + ville 7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'Abonné(e)s'!B39</f>
        <v>adresse 7</v>
      </c>
      <c r="M26" s="174" t="str">
        <f>'Abonné(e)s'!D39</f>
        <v>téléphone 7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'Abonné(e)s'!A50</f>
        <v>nom 18</v>
      </c>
      <c r="G27" s="78">
        <v>38200</v>
      </c>
      <c r="H27" s="79"/>
      <c r="I27" s="7"/>
      <c r="L27" s="172" t="str">
        <f>'Abonné(e)s'!F39</f>
        <v>courriel 7</v>
      </c>
      <c r="M27" s="174" t="str">
        <f>'Abonné(e)s'!E39</f>
        <v>portable 7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86</v>
      </c>
      <c r="M28" s="224"/>
    </row>
    <row r="29" spans="5:13" ht="12" customHeight="1">
      <c r="E29" s="214"/>
      <c r="F29" s="83" t="str">
        <f>'Abonné(e)s'!A51</f>
        <v>nom 19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'Abonné(e)s'!A52</f>
        <v>nom 20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'Abonné(e)s'!A53</f>
        <v>nom 21</v>
      </c>
      <c r="G31" s="78">
        <v>38261</v>
      </c>
      <c r="H31" s="79"/>
      <c r="I31" s="7"/>
      <c r="K31" s="16"/>
      <c r="L31" s="160" t="str">
        <f>'Abonné(e)s'!A40</f>
        <v>nom 8</v>
      </c>
      <c r="M31" s="162" t="str">
        <f>'Abonné(e)s'!C40</f>
        <v>code postal + ville 8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'Abonné(e)s'!A54</f>
        <v>nom 22</v>
      </c>
      <c r="G32" s="78">
        <v>38275</v>
      </c>
      <c r="H32" s="79"/>
      <c r="I32" s="7"/>
      <c r="L32" s="160" t="str">
        <f>'Abonné(e)s'!B40</f>
        <v>adresse 8</v>
      </c>
      <c r="M32" s="163" t="str">
        <f>'Abonné(e)s'!D40</f>
        <v>téléphone 8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'Abonné(e)s'!A33</f>
        <v>nom 1</v>
      </c>
      <c r="G33" s="78">
        <v>38292</v>
      </c>
      <c r="H33" s="79"/>
      <c r="I33" s="7"/>
      <c r="L33" s="160" t="str">
        <f>'Abonné(e)s'!F40</f>
        <v>courriel 8</v>
      </c>
      <c r="M33" s="163" t="str">
        <f>'Abonné(e)s'!E40</f>
        <v>portable 8</v>
      </c>
    </row>
    <row r="34" spans="5:13" ht="12" customHeight="1" thickBot="1">
      <c r="E34" s="214"/>
      <c r="F34" s="83" t="str">
        <f>'Abonné(e)s'!A34</f>
        <v>nom 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'Abonné(e)s'!A35</f>
        <v>nom 3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'Abonné(e)s'!A36</f>
        <v>nom 4</v>
      </c>
      <c r="G36" s="78">
        <v>38336</v>
      </c>
      <c r="H36" s="79"/>
      <c r="I36" s="7"/>
      <c r="L36" s="160" t="str">
        <f>'Abonné(e)s'!A41</f>
        <v>nom 9</v>
      </c>
      <c r="M36" s="162" t="str">
        <f>'Abonné(e)s'!C41</f>
        <v>code postal + ville 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'Abonné(e)s'!A37</f>
        <v>nom 5</v>
      </c>
      <c r="G37" s="78">
        <v>37987</v>
      </c>
      <c r="H37" s="79"/>
      <c r="I37" s="7"/>
      <c r="L37" s="160" t="str">
        <f>'Abonné(e)s'!B41</f>
        <v>adresse 9</v>
      </c>
      <c r="M37" s="163" t="str">
        <f>'Abonné(e)s'!D41</f>
        <v>téléphone 9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'Abonné(e)s'!A38</f>
        <v>nom 6</v>
      </c>
      <c r="G38" s="86">
        <v>38367</v>
      </c>
      <c r="H38" s="87"/>
      <c r="I38" s="8"/>
      <c r="L38" s="165" t="str">
        <f>'Abonné(e)s'!F41</f>
        <v>courriel 9</v>
      </c>
      <c r="M38" s="166" t="str">
        <f>'Abonné(e)s'!E41</f>
        <v>portable 9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16bis joint au 16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235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'Abonné(e)s'!A39</f>
        <v>nom 7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'Abonné(e)s'!A40</f>
        <v>nom 8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'Abonné(e)s'!A41</f>
        <v>nom 9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'Abonné(e)s'!A42</f>
        <v>nom 10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'Abonné(e)s'!A43</f>
        <v>nom 11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'Abonné(e)s'!A44</f>
        <v>nom 12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'Abonné(e)s'!A45</f>
        <v>nom 13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'Abonné(e)s'!A46</f>
        <v>nom 14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'Abonné(e)s'!A47</f>
        <v>nom 15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'Abonné(e)s'!A48</f>
        <v>nom 16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'Abonné(e)s'!A49</f>
        <v>nom 17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'Abonné(e)s'!A50</f>
        <v>nom 18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'Abonné(e)s'!A51</f>
        <v>nom 19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'Abonné(e)s'!A52</f>
        <v>nom 20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'Abonné(e)s'!A53</f>
        <v>nom 21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'Abonné(e)s'!A54</f>
        <v>nom 22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'Abonné(e)s'!A33</f>
        <v>nom 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'Abonné(e)s'!A34</f>
        <v>nom 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'Abonné(e)s'!A35</f>
        <v>nom 3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'Abonné(e)s'!A36</f>
        <v>nom 4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'Abonné(e)s'!A37</f>
        <v>nom 5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'Abonné(e)s'!A38</f>
        <v>nom 6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15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'Abonné(e)s'!A40</f>
        <v>nom 8</v>
      </c>
      <c r="G15" s="81">
        <v>38018</v>
      </c>
      <c r="H15" s="82"/>
      <c r="I15" s="6"/>
      <c r="L15" s="160" t="str">
        <f>'Abonné(e)s'!A38</f>
        <v>nom 6</v>
      </c>
      <c r="M15" s="162" t="str">
        <f>'Abonné(e)s'!C38</f>
        <v>code postal + ville 6</v>
      </c>
    </row>
    <row r="16" spans="1:13" ht="12" customHeight="1">
      <c r="A16" s="63"/>
      <c r="B16" s="63"/>
      <c r="C16" s="65"/>
      <c r="D16" s="65"/>
      <c r="E16" s="213"/>
      <c r="F16" s="83" t="str">
        <f>'Abonné(e)s'!A41</f>
        <v>nom 9</v>
      </c>
      <c r="G16" s="78">
        <v>38032</v>
      </c>
      <c r="H16" s="79"/>
      <c r="I16" s="7"/>
      <c r="L16" s="160" t="str">
        <f>'Abonné(e)s'!B38</f>
        <v>adresse 6</v>
      </c>
      <c r="M16" s="163" t="str">
        <f>'Abonné(e)s'!D38</f>
        <v>téléphone 6</v>
      </c>
    </row>
    <row r="17" spans="1:13" ht="12" customHeight="1">
      <c r="A17" s="63"/>
      <c r="B17" s="63"/>
      <c r="C17" s="65"/>
      <c r="D17" s="65"/>
      <c r="E17" s="213"/>
      <c r="F17" s="83" t="str">
        <f>'Abonné(e)s'!A42</f>
        <v>nom 10</v>
      </c>
      <c r="G17" s="78">
        <v>38047</v>
      </c>
      <c r="H17" s="79"/>
      <c r="I17" s="7"/>
      <c r="L17" s="160" t="str">
        <f>'Abonné(e)s'!F38</f>
        <v>courriel 6</v>
      </c>
      <c r="M17" s="163" t="str">
        <f>'Abonné(e)s'!E38</f>
        <v>portable 6</v>
      </c>
    </row>
    <row r="18" spans="1:13" ht="12" customHeight="1">
      <c r="A18" s="63"/>
      <c r="B18" s="63"/>
      <c r="C18" s="65"/>
      <c r="D18" s="65"/>
      <c r="E18" s="213"/>
      <c r="F18" s="83" t="str">
        <f>'Abonné(e)s'!A43</f>
        <v>nom 11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'Abonné(e)s'!A44</f>
        <v>nom 12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'Abonné(e)s'!A45</f>
        <v>nom 13</v>
      </c>
      <c r="G20" s="78">
        <v>38092</v>
      </c>
      <c r="H20" s="79"/>
      <c r="I20" s="7"/>
      <c r="L20" s="160" t="str">
        <f>'Abonné(e)s'!A39</f>
        <v>nom 7</v>
      </c>
      <c r="M20" s="162" t="str">
        <f>'Abonné(e)s'!C39</f>
        <v>code postal + ville 7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'Abonné(e)s'!A46</f>
        <v>nom 14</v>
      </c>
      <c r="G21" s="78">
        <v>38108</v>
      </c>
      <c r="H21" s="79"/>
      <c r="I21" s="7"/>
      <c r="L21" s="160" t="str">
        <f>'Abonné(e)s'!B39</f>
        <v>adresse 7</v>
      </c>
      <c r="M21" s="163" t="str">
        <f>'Abonné(e)s'!D39</f>
        <v>téléphone 7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'Abonné(e)s'!A47</f>
        <v>nom 15</v>
      </c>
      <c r="G22" s="78">
        <v>38122</v>
      </c>
      <c r="H22" s="79"/>
      <c r="I22" s="7"/>
      <c r="L22" s="160" t="str">
        <f>'Abonné(e)s'!F39</f>
        <v>courriel 7</v>
      </c>
      <c r="M22" s="163" t="str">
        <f>'Abonné(e)s'!E39</f>
        <v>portable 7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'Abonné(e)s'!A48</f>
        <v>nom 16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'Abonné(e)s'!A49</f>
        <v>nom 17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'Abonné(e)s'!A50</f>
        <v>nom 18</v>
      </c>
      <c r="G25" s="78">
        <v>38169</v>
      </c>
      <c r="H25" s="79"/>
      <c r="I25" s="7"/>
      <c r="L25" s="172" t="str">
        <f>'Abonné(e)s'!A40</f>
        <v>nom 8</v>
      </c>
      <c r="M25" s="173" t="str">
        <f>'Abonné(e)s'!C40</f>
        <v>code postal + ville 8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'Abonné(e)s'!B40</f>
        <v>adresse 8</v>
      </c>
      <c r="M26" s="174" t="str">
        <f>'Abonné(e)s'!D40</f>
        <v>téléphone 8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'Abonné(e)s'!A51</f>
        <v>nom 19</v>
      </c>
      <c r="G27" s="78">
        <v>38200</v>
      </c>
      <c r="H27" s="79"/>
      <c r="I27" s="7"/>
      <c r="L27" s="172" t="str">
        <f>'Abonné(e)s'!F40</f>
        <v>courriel 8</v>
      </c>
      <c r="M27" s="174" t="str">
        <f>'Abonné(e)s'!E40</f>
        <v>portable 8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258</v>
      </c>
      <c r="M28" s="224"/>
    </row>
    <row r="29" spans="5:13" ht="12" customHeight="1">
      <c r="E29" s="214"/>
      <c r="F29" s="83" t="str">
        <f>'Abonné(e)s'!A52</f>
        <v>nom 20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'Abonné(e)s'!A53</f>
        <v>nom 21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'Abonné(e)s'!A54</f>
        <v>nom 22</v>
      </c>
      <c r="G31" s="78">
        <v>38261</v>
      </c>
      <c r="H31" s="79"/>
      <c r="I31" s="7"/>
      <c r="K31" s="16"/>
      <c r="L31" s="160" t="str">
        <f>'Abonné(e)s'!A41</f>
        <v>nom 9</v>
      </c>
      <c r="M31" s="162" t="str">
        <f>'Abonné(e)s'!C41</f>
        <v>code postal + ville 9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'Abonné(e)s'!A33</f>
        <v>nom 1</v>
      </c>
      <c r="G32" s="78">
        <v>38275</v>
      </c>
      <c r="H32" s="79"/>
      <c r="I32" s="7"/>
      <c r="L32" s="160" t="str">
        <f>'Abonné(e)s'!B41</f>
        <v>adresse 9</v>
      </c>
      <c r="M32" s="163" t="str">
        <f>'Abonné(e)s'!D41</f>
        <v>téléphone 9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'Abonné(e)s'!A34</f>
        <v>nom 2</v>
      </c>
      <c r="G33" s="78">
        <v>38292</v>
      </c>
      <c r="H33" s="79"/>
      <c r="I33" s="7"/>
      <c r="L33" s="160" t="str">
        <f>'Abonné(e)s'!F41</f>
        <v>courriel 9</v>
      </c>
      <c r="M33" s="163" t="str">
        <f>'Abonné(e)s'!E41</f>
        <v>portable 9</v>
      </c>
    </row>
    <row r="34" spans="5:13" ht="12" customHeight="1" thickBot="1">
      <c r="E34" s="214"/>
      <c r="F34" s="83" t="str">
        <f>'Abonné(e)s'!A35</f>
        <v>nom 3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'Abonné(e)s'!A36</f>
        <v>nom 4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'Abonné(e)s'!A37</f>
        <v>nom 5</v>
      </c>
      <c r="G36" s="78">
        <v>38336</v>
      </c>
      <c r="H36" s="79"/>
      <c r="I36" s="7"/>
      <c r="L36" s="160" t="str">
        <f>'Abonné(e)s'!A42</f>
        <v>nom 10</v>
      </c>
      <c r="M36" s="162" t="str">
        <f>'Abonné(e)s'!C42</f>
        <v>code postal + ville 10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'Abonné(e)s'!A38</f>
        <v>nom 6</v>
      </c>
      <c r="G37" s="78">
        <v>37987</v>
      </c>
      <c r="H37" s="79"/>
      <c r="I37" s="7"/>
      <c r="L37" s="160" t="str">
        <f>'Abonné(e)s'!B42</f>
        <v>adresse 10</v>
      </c>
      <c r="M37" s="163" t="str">
        <f>'Abonné(e)s'!D42</f>
        <v>téléphone 10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'Abonné(e)s'!A39</f>
        <v>nom 7</v>
      </c>
      <c r="G38" s="86">
        <v>38367</v>
      </c>
      <c r="H38" s="87"/>
      <c r="I38" s="8"/>
      <c r="L38" s="165" t="str">
        <f>'Abonné(e)s'!F42</f>
        <v>courriel 10</v>
      </c>
      <c r="M38" s="166" t="str">
        <f>'Abonné(e)s'!E42</f>
        <v>portable 10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14 joint au 14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236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'Abonné(e)s'!A41</f>
        <v>nom 9</v>
      </c>
      <c r="G15" s="81">
        <v>38018</v>
      </c>
      <c r="H15" s="82"/>
      <c r="I15" s="6"/>
      <c r="L15" s="160" t="str">
        <f>'Abonné(e)s'!A39</f>
        <v>nom 7</v>
      </c>
      <c r="M15" s="162" t="str">
        <f>'Abonné(e)s'!C39</f>
        <v>code postal + ville 7</v>
      </c>
    </row>
    <row r="16" spans="1:13" ht="12" customHeight="1">
      <c r="A16" s="63"/>
      <c r="B16" s="63"/>
      <c r="C16" s="65"/>
      <c r="D16" s="65"/>
      <c r="E16" s="213"/>
      <c r="F16" s="83" t="str">
        <f>'Abonné(e)s'!A42</f>
        <v>nom 10</v>
      </c>
      <c r="G16" s="78">
        <v>38032</v>
      </c>
      <c r="H16" s="79"/>
      <c r="I16" s="7"/>
      <c r="L16" s="160" t="str">
        <f>'Abonné(e)s'!B39</f>
        <v>adresse 7</v>
      </c>
      <c r="M16" s="163" t="str">
        <f>'Abonné(e)s'!D39</f>
        <v>téléphone 7</v>
      </c>
    </row>
    <row r="17" spans="1:13" ht="12" customHeight="1">
      <c r="A17" s="63"/>
      <c r="B17" s="63"/>
      <c r="C17" s="65"/>
      <c r="D17" s="65"/>
      <c r="E17" s="213"/>
      <c r="F17" s="83" t="str">
        <f>'Abonné(e)s'!A43</f>
        <v>nom 11</v>
      </c>
      <c r="G17" s="78">
        <v>38047</v>
      </c>
      <c r="H17" s="79"/>
      <c r="I17" s="7"/>
      <c r="L17" s="160" t="str">
        <f>'Abonné(e)s'!F39</f>
        <v>courriel 7</v>
      </c>
      <c r="M17" s="163" t="str">
        <f>'Abonné(e)s'!E39</f>
        <v>portable 7</v>
      </c>
    </row>
    <row r="18" spans="1:13" ht="12" customHeight="1">
      <c r="A18" s="63"/>
      <c r="B18" s="63"/>
      <c r="C18" s="65"/>
      <c r="D18" s="65"/>
      <c r="E18" s="213"/>
      <c r="F18" s="83" t="str">
        <f>'Abonné(e)s'!A44</f>
        <v>nom 12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'Abonné(e)s'!A45</f>
        <v>nom 13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'Abonné(e)s'!A46</f>
        <v>nom 14</v>
      </c>
      <c r="G20" s="78">
        <v>38092</v>
      </c>
      <c r="H20" s="79"/>
      <c r="I20" s="7"/>
      <c r="L20" s="160" t="str">
        <f>'Abonné(e)s'!A40</f>
        <v>nom 8</v>
      </c>
      <c r="M20" s="162" t="str">
        <f>'Abonné(e)s'!C40</f>
        <v>code postal + ville 8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'Abonné(e)s'!A47</f>
        <v>nom 15</v>
      </c>
      <c r="G21" s="78">
        <v>38108</v>
      </c>
      <c r="H21" s="79"/>
      <c r="I21" s="7"/>
      <c r="L21" s="160" t="str">
        <f>'Abonné(e)s'!B40</f>
        <v>adresse 8</v>
      </c>
      <c r="M21" s="163" t="str">
        <f>'Abonné(e)s'!D40</f>
        <v>téléphone 8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'Abonné(e)s'!A48</f>
        <v>nom 16</v>
      </c>
      <c r="G22" s="78">
        <v>38122</v>
      </c>
      <c r="H22" s="79"/>
      <c r="I22" s="7"/>
      <c r="L22" s="160" t="str">
        <f>'Abonné(e)s'!F40</f>
        <v>courriel 8</v>
      </c>
      <c r="M22" s="163" t="str">
        <f>'Abonné(e)s'!E40</f>
        <v>portable 8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'Abonné(e)s'!A49</f>
        <v>nom 17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'Abonné(e)s'!A50</f>
        <v>nom 18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'Abonné(e)s'!A51</f>
        <v>nom 19</v>
      </c>
      <c r="G25" s="78">
        <v>38169</v>
      </c>
      <c r="H25" s="79"/>
      <c r="I25" s="7"/>
      <c r="L25" s="172" t="str">
        <f>'Abonné(e)s'!A41</f>
        <v>nom 9</v>
      </c>
      <c r="M25" s="173" t="str">
        <f>'Abonné(e)s'!C41</f>
        <v>code postal + ville 9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'Abonné(e)s'!B41</f>
        <v>adresse 9</v>
      </c>
      <c r="M26" s="174" t="str">
        <f>'Abonné(e)s'!D41</f>
        <v>téléphone 9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'Abonné(e)s'!A52</f>
        <v>nom 20</v>
      </c>
      <c r="G27" s="78">
        <v>38200</v>
      </c>
      <c r="H27" s="79"/>
      <c r="I27" s="7"/>
      <c r="L27" s="172" t="str">
        <f>'Abonné(e)s'!F41</f>
        <v>courriel 9</v>
      </c>
      <c r="M27" s="174" t="str">
        <f>'Abonné(e)s'!E41</f>
        <v>portable 9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87</v>
      </c>
      <c r="M28" s="224"/>
    </row>
    <row r="29" spans="5:13" ht="12" customHeight="1">
      <c r="E29" s="214"/>
      <c r="F29" s="83" t="str">
        <f>'Abonné(e)s'!A53</f>
        <v>nom 21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'Abonné(e)s'!A54</f>
        <v>nom 22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'Abonné(e)s'!A33</f>
        <v>nom 1</v>
      </c>
      <c r="G31" s="78">
        <v>38261</v>
      </c>
      <c r="H31" s="79"/>
      <c r="I31" s="7"/>
      <c r="K31" s="16"/>
      <c r="L31" s="160" t="str">
        <f>'Abonné(e)s'!A42</f>
        <v>nom 10</v>
      </c>
      <c r="M31" s="162" t="str">
        <f>'Abonné(e)s'!C42</f>
        <v>code postal + ville 10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'Abonné(e)s'!A34</f>
        <v>nom 2</v>
      </c>
      <c r="G32" s="78">
        <v>38275</v>
      </c>
      <c r="H32" s="79"/>
      <c r="I32" s="7"/>
      <c r="L32" s="160" t="str">
        <f>'Abonné(e)s'!B42</f>
        <v>adresse 10</v>
      </c>
      <c r="M32" s="163" t="str">
        <f>'Abonné(e)s'!D42</f>
        <v>téléphone 10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'Abonné(e)s'!A35</f>
        <v>nom 3</v>
      </c>
      <c r="G33" s="78">
        <v>38292</v>
      </c>
      <c r="H33" s="79"/>
      <c r="I33" s="7"/>
      <c r="L33" s="160" t="str">
        <f>'Abonné(e)s'!F42</f>
        <v>courriel 10</v>
      </c>
      <c r="M33" s="163" t="str">
        <f>'Abonné(e)s'!E42</f>
        <v>portable 10</v>
      </c>
    </row>
    <row r="34" spans="5:13" ht="12" customHeight="1" thickBot="1">
      <c r="E34" s="214"/>
      <c r="F34" s="83" t="str">
        <f>'Abonné(e)s'!A36</f>
        <v>nom 4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'Abonné(e)s'!A37</f>
        <v>nom 5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'Abonné(e)s'!A38</f>
        <v>nom 6</v>
      </c>
      <c r="G36" s="78">
        <v>38336</v>
      </c>
      <c r="H36" s="79"/>
      <c r="I36" s="7"/>
      <c r="L36" s="160" t="str">
        <f>'Abonné(e)s'!A43</f>
        <v>nom 11</v>
      </c>
      <c r="M36" s="162" t="str">
        <f>'Abonné(e)s'!C43</f>
        <v>code postal + ville 11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'Abonné(e)s'!A39</f>
        <v>nom 7</v>
      </c>
      <c r="G37" s="78">
        <v>37987</v>
      </c>
      <c r="H37" s="79"/>
      <c r="I37" s="7"/>
      <c r="L37" s="160" t="str">
        <f>'Abonné(e)s'!B43</f>
        <v>adresse 11</v>
      </c>
      <c r="M37" s="163" t="str">
        <f>'Abonné(e)s'!D43</f>
        <v>téléphone 11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'Abonné(e)s'!A40</f>
        <v>nom 8</v>
      </c>
      <c r="G38" s="86">
        <v>38367</v>
      </c>
      <c r="H38" s="87"/>
      <c r="I38" s="8"/>
      <c r="L38" s="165" t="str">
        <f>'Abonné(e)s'!F43</f>
        <v>courriel 11</v>
      </c>
      <c r="M38" s="166" t="str">
        <f>'Abonné(e)s'!E43</f>
        <v>portable 11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14bis joint au 14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237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'Abonné(e)s'!A41</f>
        <v>nom 9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'Abonné(e)s'!A42</f>
        <v>nom 10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'Abonné(e)s'!A43</f>
        <v>nom 11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'Abonné(e)s'!A44</f>
        <v>nom 12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'Abonné(e)s'!A45</f>
        <v>nom 13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'Abonné(e)s'!A46</f>
        <v>nom 14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'Abonné(e)s'!A47</f>
        <v>nom 15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'Abonné(e)s'!A48</f>
        <v>nom 16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'Abonné(e)s'!A49</f>
        <v>nom 17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'Abonné(e)s'!A50</f>
        <v>nom 18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'Abonné(e)s'!A51</f>
        <v>nom 19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'Abonné(e)s'!A52</f>
        <v>nom 20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'Abonné(e)s'!A53</f>
        <v>nom 21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'Abonné(e)s'!A54</f>
        <v>nom 22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'Abonné(e)s'!A33</f>
        <v>nom 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'Abonné(e)s'!A34</f>
        <v>nom 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'Abonné(e)s'!A35</f>
        <v>nom 3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'Abonné(e)s'!A36</f>
        <v>nom 4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'Abonné(e)s'!A37</f>
        <v>nom 5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'Abonné(e)s'!A38</f>
        <v>nom 6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'Abonné(e)s'!A39</f>
        <v>nom 7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'Abonné(e)s'!A40</f>
        <v>nom 8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13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'Abonné(e)s'!A42</f>
        <v>nom 10</v>
      </c>
      <c r="G15" s="81">
        <v>38018</v>
      </c>
      <c r="H15" s="82"/>
      <c r="I15" s="6"/>
      <c r="L15" s="160" t="str">
        <f>'Abonné(e)s'!A40</f>
        <v>nom 8</v>
      </c>
      <c r="M15" s="162" t="str">
        <f>'Abonné(e)s'!C40</f>
        <v>code postal + ville 8</v>
      </c>
    </row>
    <row r="16" spans="1:13" ht="12" customHeight="1">
      <c r="A16" s="63"/>
      <c r="B16" s="63"/>
      <c r="C16" s="65"/>
      <c r="D16" s="65"/>
      <c r="E16" s="213"/>
      <c r="F16" s="83" t="str">
        <f>'Abonné(e)s'!A43</f>
        <v>nom 11</v>
      </c>
      <c r="G16" s="78">
        <v>38032</v>
      </c>
      <c r="H16" s="79"/>
      <c r="I16" s="7"/>
      <c r="L16" s="160" t="str">
        <f>'Abonné(e)s'!B40</f>
        <v>adresse 8</v>
      </c>
      <c r="M16" s="163" t="str">
        <f>'Abonné(e)s'!D40</f>
        <v>téléphone 8</v>
      </c>
    </row>
    <row r="17" spans="1:13" ht="12" customHeight="1">
      <c r="A17" s="63"/>
      <c r="B17" s="63"/>
      <c r="C17" s="65"/>
      <c r="D17" s="65"/>
      <c r="E17" s="213"/>
      <c r="F17" s="83" t="str">
        <f>'Abonné(e)s'!A44</f>
        <v>nom 12</v>
      </c>
      <c r="G17" s="78">
        <v>38047</v>
      </c>
      <c r="H17" s="79"/>
      <c r="I17" s="7"/>
      <c r="L17" s="160" t="str">
        <f>'Abonné(e)s'!F40</f>
        <v>courriel 8</v>
      </c>
      <c r="M17" s="163" t="str">
        <f>'Abonné(e)s'!E40</f>
        <v>portable 8</v>
      </c>
    </row>
    <row r="18" spans="1:13" ht="12" customHeight="1">
      <c r="A18" s="63"/>
      <c r="B18" s="63"/>
      <c r="C18" s="65"/>
      <c r="D18" s="65"/>
      <c r="E18" s="213"/>
      <c r="F18" s="83" t="str">
        <f>'Abonné(e)s'!A45</f>
        <v>nom 13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'Abonné(e)s'!A46</f>
        <v>nom 14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'Abonné(e)s'!A47</f>
        <v>nom 15</v>
      </c>
      <c r="G20" s="78">
        <v>38092</v>
      </c>
      <c r="H20" s="79"/>
      <c r="I20" s="7"/>
      <c r="L20" s="160" t="str">
        <f>'Abonné(e)s'!A41</f>
        <v>nom 9</v>
      </c>
      <c r="M20" s="162" t="str">
        <f>'Abonné(e)s'!C41</f>
        <v>code postal + ville 9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'Abonné(e)s'!A48</f>
        <v>nom 16</v>
      </c>
      <c r="G21" s="78">
        <v>38108</v>
      </c>
      <c r="H21" s="79"/>
      <c r="I21" s="7"/>
      <c r="L21" s="160" t="str">
        <f>'Abonné(e)s'!B41</f>
        <v>adresse 9</v>
      </c>
      <c r="M21" s="163" t="str">
        <f>'Abonné(e)s'!D41</f>
        <v>téléphone 9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'Abonné(e)s'!A49</f>
        <v>nom 17</v>
      </c>
      <c r="G22" s="78">
        <v>38122</v>
      </c>
      <c r="H22" s="79"/>
      <c r="I22" s="7"/>
      <c r="L22" s="160" t="str">
        <f>'Abonné(e)s'!F41</f>
        <v>courriel 9</v>
      </c>
      <c r="M22" s="163" t="str">
        <f>'Abonné(e)s'!E41</f>
        <v>portable 9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'Abonné(e)s'!A50</f>
        <v>nom 18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'Abonné(e)s'!A51</f>
        <v>nom 19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'Abonné(e)s'!A52</f>
        <v>nom 20</v>
      </c>
      <c r="G25" s="78">
        <v>38169</v>
      </c>
      <c r="H25" s="79"/>
      <c r="I25" s="7"/>
      <c r="L25" s="172" t="str">
        <f>'Abonné(e)s'!A42</f>
        <v>nom 10</v>
      </c>
      <c r="M25" s="173" t="str">
        <f>'Abonné(e)s'!C42</f>
        <v>code postal + ville 10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'Abonné(e)s'!B42</f>
        <v>adresse 10</v>
      </c>
      <c r="M26" s="174" t="str">
        <f>'Abonné(e)s'!D42</f>
        <v>téléphone 10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'Abonné(e)s'!A53</f>
        <v>nom 21</v>
      </c>
      <c r="G27" s="78">
        <v>38200</v>
      </c>
      <c r="H27" s="79"/>
      <c r="I27" s="7"/>
      <c r="L27" s="172" t="str">
        <f>'Abonné(e)s'!F42</f>
        <v>courriel 10</v>
      </c>
      <c r="M27" s="174" t="str">
        <f>'Abonné(e)s'!E42</f>
        <v>portable 10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88</v>
      </c>
      <c r="M28" s="224"/>
    </row>
    <row r="29" spans="5:13" ht="12" customHeight="1">
      <c r="E29" s="214"/>
      <c r="F29" s="83" t="str">
        <f>'Abonné(e)s'!A54</f>
        <v>nom 22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'Abonné(e)s'!A33</f>
        <v>nom 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'Abonné(e)s'!A34</f>
        <v>nom 2</v>
      </c>
      <c r="G31" s="78">
        <v>38261</v>
      </c>
      <c r="H31" s="79"/>
      <c r="I31" s="7"/>
      <c r="K31" s="16"/>
      <c r="L31" s="160" t="str">
        <f>'Abonné(e)s'!A43</f>
        <v>nom 11</v>
      </c>
      <c r="M31" s="162" t="str">
        <f>'Abonné(e)s'!C43</f>
        <v>code postal + ville 11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'Abonné(e)s'!A35</f>
        <v>nom 3</v>
      </c>
      <c r="G32" s="78">
        <v>38275</v>
      </c>
      <c r="H32" s="79"/>
      <c r="I32" s="7"/>
      <c r="L32" s="160" t="str">
        <f>'Abonné(e)s'!B43</f>
        <v>adresse 11</v>
      </c>
      <c r="M32" s="163" t="str">
        <f>'Abonné(e)s'!D43</f>
        <v>téléphone 11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'Abonné(e)s'!A36</f>
        <v>nom 4</v>
      </c>
      <c r="G33" s="78">
        <v>38292</v>
      </c>
      <c r="H33" s="79"/>
      <c r="I33" s="7"/>
      <c r="L33" s="160" t="str">
        <f>'Abonné(e)s'!F43</f>
        <v>courriel 11</v>
      </c>
      <c r="M33" s="163" t="str">
        <f>'Abonné(e)s'!E43</f>
        <v>portable 11</v>
      </c>
    </row>
    <row r="34" spans="5:13" ht="12" customHeight="1" thickBot="1">
      <c r="E34" s="214"/>
      <c r="F34" s="83" t="str">
        <f>'Abonné(e)s'!A37</f>
        <v>nom 5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'Abonné(e)s'!A38</f>
        <v>nom 6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'Abonné(e)s'!A39</f>
        <v>nom 7</v>
      </c>
      <c r="G36" s="78">
        <v>38336</v>
      </c>
      <c r="H36" s="79"/>
      <c r="I36" s="7"/>
      <c r="L36" s="160" t="str">
        <f>'Abonné(e)s'!A44</f>
        <v>nom 12</v>
      </c>
      <c r="M36" s="162" t="str">
        <f>'Abonné(e)s'!C44</f>
        <v>code postal + ville 12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'Abonné(e)s'!A40</f>
        <v>nom 8</v>
      </c>
      <c r="G37" s="78">
        <v>37987</v>
      </c>
      <c r="H37" s="79"/>
      <c r="I37" s="7"/>
      <c r="L37" s="160" t="str">
        <f>'Abonné(e)s'!B44</f>
        <v>adresse 12</v>
      </c>
      <c r="M37" s="163" t="str">
        <f>'Abonné(e)s'!D44</f>
        <v>téléphone 12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'Abonné(e)s'!A41</f>
        <v>nom 9</v>
      </c>
      <c r="G38" s="86">
        <v>38367</v>
      </c>
      <c r="H38" s="87"/>
      <c r="I38" s="8"/>
      <c r="L38" s="165" t="str">
        <f>'Abonné(e)s'!F44</f>
        <v>courriel 12</v>
      </c>
      <c r="M38" s="166" t="str">
        <f>'Abonné(e)s'!E44</f>
        <v>portable 12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8.421875" style="0" customWidth="1"/>
    <col min="2" max="2" width="28.7109375" style="0" customWidth="1"/>
    <col min="3" max="3" width="19.57421875" style="0" customWidth="1"/>
    <col min="4" max="4" width="14.00390625" style="0" customWidth="1"/>
    <col min="5" max="5" width="14.421875" style="0" customWidth="1"/>
    <col min="6" max="6" width="25.140625" style="0" customWidth="1"/>
    <col min="7" max="7" width="9.28125" style="0" customWidth="1"/>
    <col min="8" max="8" width="9.8515625" style="0" customWidth="1"/>
  </cols>
  <sheetData>
    <row r="1" spans="1:8" ht="17.25" customHeight="1">
      <c r="A1" s="202" t="s">
        <v>281</v>
      </c>
      <c r="B1" s="203"/>
      <c r="C1" s="203"/>
      <c r="D1" s="203"/>
      <c r="E1" s="203"/>
      <c r="F1" s="203"/>
      <c r="G1" s="204"/>
      <c r="H1" s="18"/>
    </row>
    <row r="2" spans="1:8" ht="17.25" customHeight="1">
      <c r="A2" s="205" t="s">
        <v>278</v>
      </c>
      <c r="B2" s="205"/>
      <c r="C2" s="205"/>
      <c r="D2" s="205"/>
      <c r="E2" s="205"/>
      <c r="F2" s="205"/>
      <c r="G2" s="205"/>
      <c r="H2" s="18"/>
    </row>
    <row r="3" spans="1:8" ht="17.25" customHeight="1">
      <c r="A3" s="18"/>
      <c r="B3" s="18"/>
      <c r="C3" s="18"/>
      <c r="D3" s="18"/>
      <c r="E3" s="18"/>
      <c r="F3" s="18"/>
      <c r="G3" s="18"/>
      <c r="H3" s="18"/>
    </row>
    <row r="4" spans="1:8" ht="17.25" customHeight="1">
      <c r="A4" s="206" t="s">
        <v>279</v>
      </c>
      <c r="B4" s="206"/>
      <c r="C4" s="206"/>
      <c r="D4" s="206"/>
      <c r="E4" s="206"/>
      <c r="F4" s="206"/>
      <c r="G4" s="206"/>
      <c r="H4" s="18"/>
    </row>
    <row r="5" spans="1:8" ht="17.25" customHeight="1">
      <c r="A5" s="206" t="s">
        <v>280</v>
      </c>
      <c r="B5" s="206"/>
      <c r="C5" s="206"/>
      <c r="D5" s="206"/>
      <c r="E5" s="206"/>
      <c r="F5" s="206"/>
      <c r="G5" s="206"/>
      <c r="H5" s="18"/>
    </row>
    <row r="6" ht="17.25" customHeight="1"/>
    <row r="7" spans="1:8" ht="17.25" customHeight="1">
      <c r="A7" s="200" t="s">
        <v>282</v>
      </c>
      <c r="B7" s="200"/>
      <c r="C7" s="200"/>
      <c r="D7" s="200"/>
      <c r="E7" s="200"/>
      <c r="F7" s="200"/>
      <c r="G7" s="200"/>
      <c r="H7" s="104"/>
    </row>
    <row r="8" spans="1:8" ht="17.25" customHeight="1">
      <c r="A8" s="200" t="s">
        <v>224</v>
      </c>
      <c r="B8" s="200"/>
      <c r="C8" s="200"/>
      <c r="D8" s="200"/>
      <c r="E8" s="200"/>
      <c r="F8" s="200"/>
      <c r="G8" s="200"/>
      <c r="H8" s="104"/>
    </row>
    <row r="9" spans="1:8" ht="17.25" customHeight="1">
      <c r="A9" s="200" t="s">
        <v>225</v>
      </c>
      <c r="B9" s="200"/>
      <c r="C9" s="200"/>
      <c r="D9" s="200"/>
      <c r="E9" s="200"/>
      <c r="F9" s="200"/>
      <c r="G9" s="200"/>
      <c r="H9" s="104"/>
    </row>
    <row r="10" ht="17.25" customHeight="1" thickBot="1">
      <c r="A10" s="71"/>
    </row>
    <row r="11" spans="2:7" ht="17.25" customHeight="1">
      <c r="B11" s="192" t="s">
        <v>264</v>
      </c>
      <c r="C11" s="193"/>
      <c r="D11" s="196" t="s">
        <v>265</v>
      </c>
      <c r="E11" s="197"/>
      <c r="F11" s="34"/>
      <c r="G11" s="34"/>
    </row>
    <row r="12" spans="2:7" ht="17.25" customHeight="1" thickBot="1">
      <c r="B12" s="194" t="s">
        <v>170</v>
      </c>
      <c r="C12" s="195"/>
      <c r="D12" s="198">
        <v>2018</v>
      </c>
      <c r="E12" s="199"/>
      <c r="F12" s="34"/>
      <c r="G12" s="34"/>
    </row>
    <row r="13" spans="2:7" ht="17.25" customHeight="1">
      <c r="B13" s="97"/>
      <c r="C13" s="34"/>
      <c r="D13" s="98"/>
      <c r="E13" s="34"/>
      <c r="F13" s="34"/>
      <c r="G13" s="34"/>
    </row>
    <row r="14" spans="1:7" ht="17.25" customHeight="1" thickBot="1">
      <c r="A14" s="10" t="s">
        <v>266</v>
      </c>
      <c r="B14" s="97"/>
      <c r="C14" s="34"/>
      <c r="D14" s="111" t="s">
        <v>267</v>
      </c>
      <c r="E14" s="34"/>
      <c r="F14" s="34"/>
      <c r="G14" s="34"/>
    </row>
    <row r="15" spans="1:7" ht="17.25" customHeight="1">
      <c r="A15" s="112" t="s">
        <v>307</v>
      </c>
      <c r="B15" s="134" t="s">
        <v>268</v>
      </c>
      <c r="C15" s="34"/>
      <c r="D15" s="136" t="s">
        <v>308</v>
      </c>
      <c r="E15" s="113"/>
      <c r="F15" s="137"/>
      <c r="G15" s="34"/>
    </row>
    <row r="16" spans="1:7" ht="17.25" customHeight="1" thickBot="1">
      <c r="A16" s="135" t="s">
        <v>310</v>
      </c>
      <c r="B16" s="120" t="s">
        <v>269</v>
      </c>
      <c r="C16" s="34"/>
      <c r="D16" s="138" t="s">
        <v>309</v>
      </c>
      <c r="E16" s="139"/>
      <c r="F16" s="140"/>
      <c r="G16" s="34"/>
    </row>
    <row r="17" spans="2:7" ht="17.25" customHeight="1">
      <c r="B17" s="97"/>
      <c r="C17" s="34"/>
      <c r="D17" s="98"/>
      <c r="E17" s="34"/>
      <c r="F17" s="34"/>
      <c r="G17" s="34"/>
    </row>
    <row r="18" spans="1:7" ht="17.25" customHeight="1" thickBot="1">
      <c r="A18" s="10" t="s">
        <v>270</v>
      </c>
      <c r="B18" s="97"/>
      <c r="C18" s="34"/>
      <c r="D18" s="98"/>
      <c r="E18" s="34"/>
      <c r="F18" s="34"/>
      <c r="G18" s="34"/>
    </row>
    <row r="19" spans="1:7" ht="17.25" customHeight="1">
      <c r="A19" s="112" t="s">
        <v>34</v>
      </c>
      <c r="B19" s="113" t="s">
        <v>35</v>
      </c>
      <c r="C19" s="113" t="s">
        <v>271</v>
      </c>
      <c r="D19" s="114" t="s">
        <v>36</v>
      </c>
      <c r="E19" s="113" t="s">
        <v>272</v>
      </c>
      <c r="F19" s="115" t="s">
        <v>263</v>
      </c>
      <c r="G19" s="34"/>
    </row>
    <row r="20" spans="1:7" ht="17.25" customHeight="1" thickBot="1">
      <c r="A20" s="117" t="s">
        <v>273</v>
      </c>
      <c r="B20" s="118" t="s">
        <v>274</v>
      </c>
      <c r="C20" s="118" t="s">
        <v>127</v>
      </c>
      <c r="D20" s="119" t="s">
        <v>275</v>
      </c>
      <c r="E20" s="118" t="s">
        <v>223</v>
      </c>
      <c r="F20" s="120" t="s">
        <v>276</v>
      </c>
      <c r="G20" s="34"/>
    </row>
    <row r="21" spans="2:7" ht="17.25" customHeight="1">
      <c r="B21" s="97"/>
      <c r="C21" s="34"/>
      <c r="D21" s="98"/>
      <c r="E21" s="34"/>
      <c r="F21" s="34"/>
      <c r="G21" s="34"/>
    </row>
    <row r="22" spans="1:7" ht="17.25" customHeight="1" thickBot="1">
      <c r="A22" s="10" t="s">
        <v>277</v>
      </c>
      <c r="B22" s="97"/>
      <c r="C22" s="34"/>
      <c r="D22" s="98"/>
      <c r="E22" s="34"/>
      <c r="F22" s="34"/>
      <c r="G22" s="34"/>
    </row>
    <row r="23" spans="1:7" ht="17.25" customHeight="1">
      <c r="A23" s="112" t="s">
        <v>34</v>
      </c>
      <c r="B23" s="113" t="s">
        <v>35</v>
      </c>
      <c r="C23" s="113" t="s">
        <v>271</v>
      </c>
      <c r="D23" s="114" t="s">
        <v>36</v>
      </c>
      <c r="E23" s="113" t="s">
        <v>262</v>
      </c>
      <c r="F23" s="115" t="s">
        <v>263</v>
      </c>
      <c r="G23" s="34"/>
    </row>
    <row r="24" spans="1:7" ht="17.25" customHeight="1">
      <c r="A24" s="121" t="s">
        <v>125</v>
      </c>
      <c r="B24" s="116" t="s">
        <v>126</v>
      </c>
      <c r="C24" s="122" t="s">
        <v>127</v>
      </c>
      <c r="D24" s="123" t="s">
        <v>283</v>
      </c>
      <c r="E24" s="123">
        <v>682499225</v>
      </c>
      <c r="F24" s="124" t="s">
        <v>171</v>
      </c>
      <c r="G24" s="34"/>
    </row>
    <row r="25" spans="1:7" ht="17.25" customHeight="1" thickBot="1">
      <c r="A25" s="125" t="s">
        <v>172</v>
      </c>
      <c r="B25" s="118" t="s">
        <v>128</v>
      </c>
      <c r="C25" s="119" t="s">
        <v>129</v>
      </c>
      <c r="D25" s="126" t="s">
        <v>130</v>
      </c>
      <c r="E25" s="126" t="s">
        <v>223</v>
      </c>
      <c r="F25" s="127" t="s">
        <v>173</v>
      </c>
      <c r="G25" s="34"/>
    </row>
    <row r="26" spans="2:7" ht="15.75" customHeight="1">
      <c r="B26" s="97"/>
      <c r="C26" s="34"/>
      <c r="D26" s="98"/>
      <c r="E26" s="34"/>
      <c r="F26" s="34"/>
      <c r="G26" s="34"/>
    </row>
    <row r="27" spans="2:7" ht="15.75" customHeight="1">
      <c r="B27" s="97"/>
      <c r="C27" s="34"/>
      <c r="D27" s="98"/>
      <c r="E27" s="34"/>
      <c r="F27" s="34"/>
      <c r="G27" s="34"/>
    </row>
    <row r="28" spans="2:7" ht="16.5" customHeight="1">
      <c r="B28" s="97"/>
      <c r="C28" s="34"/>
      <c r="D28" s="98"/>
      <c r="E28" s="34"/>
      <c r="F28" s="34"/>
      <c r="G28" s="34"/>
    </row>
    <row r="29" spans="2:7" ht="16.5" customHeight="1">
      <c r="B29" s="201" t="str">
        <f>B11</f>
        <v>NOM DU GROUPE</v>
      </c>
      <c r="C29" s="201"/>
      <c r="D29" s="191" t="str">
        <f>D11</f>
        <v>Annecy Lac</v>
      </c>
      <c r="E29" s="191"/>
      <c r="F29" s="34"/>
      <c r="G29" s="34"/>
    </row>
    <row r="30" spans="2:7" ht="16.5" customHeight="1">
      <c r="B30" s="201" t="str">
        <f>B12</f>
        <v>ANNEE</v>
      </c>
      <c r="C30" s="201"/>
      <c r="D30" s="191">
        <f>D12</f>
        <v>2018</v>
      </c>
      <c r="E30" s="191"/>
      <c r="F30" s="34"/>
      <c r="G30" s="34"/>
    </row>
    <row r="31" ht="16.5" customHeight="1" thickBot="1"/>
    <row r="32" spans="1:7" ht="16.5" customHeight="1">
      <c r="A32" s="74" t="s">
        <v>34</v>
      </c>
      <c r="B32" s="75" t="s">
        <v>35</v>
      </c>
      <c r="C32" s="76" t="s">
        <v>271</v>
      </c>
      <c r="D32" s="158" t="s">
        <v>36</v>
      </c>
      <c r="E32" s="159" t="s">
        <v>262</v>
      </c>
      <c r="F32" s="99" t="s">
        <v>263</v>
      </c>
      <c r="G32" s="76" t="s">
        <v>174</v>
      </c>
    </row>
    <row r="33" spans="1:7" ht="16.5" customHeight="1">
      <c r="A33" s="128" t="s">
        <v>7</v>
      </c>
      <c r="B33" s="129" t="s">
        <v>37</v>
      </c>
      <c r="C33" s="152" t="s">
        <v>145</v>
      </c>
      <c r="D33" s="153" t="s">
        <v>38</v>
      </c>
      <c r="E33" s="154" t="s">
        <v>201</v>
      </c>
      <c r="F33" s="130" t="s">
        <v>175</v>
      </c>
      <c r="G33" s="141">
        <v>22</v>
      </c>
    </row>
    <row r="34" spans="1:7" ht="16.5" customHeight="1">
      <c r="A34" s="128" t="s">
        <v>8</v>
      </c>
      <c r="B34" s="129" t="s">
        <v>39</v>
      </c>
      <c r="C34" s="152" t="s">
        <v>146</v>
      </c>
      <c r="D34" s="153" t="s">
        <v>40</v>
      </c>
      <c r="E34" s="154" t="s">
        <v>202</v>
      </c>
      <c r="F34" s="130" t="s">
        <v>176</v>
      </c>
      <c r="G34" s="141">
        <v>21</v>
      </c>
    </row>
    <row r="35" spans="1:7" ht="16.5" customHeight="1">
      <c r="A35" s="128" t="s">
        <v>9</v>
      </c>
      <c r="B35" s="129" t="s">
        <v>41</v>
      </c>
      <c r="C35" s="152" t="s">
        <v>147</v>
      </c>
      <c r="D35" s="153" t="s">
        <v>42</v>
      </c>
      <c r="E35" s="154" t="s">
        <v>203</v>
      </c>
      <c r="F35" s="130" t="s">
        <v>177</v>
      </c>
      <c r="G35" s="141">
        <v>20</v>
      </c>
    </row>
    <row r="36" spans="1:7" ht="16.5" customHeight="1">
      <c r="A36" s="128" t="s">
        <v>10</v>
      </c>
      <c r="B36" s="129" t="s">
        <v>43</v>
      </c>
      <c r="C36" s="152" t="s">
        <v>148</v>
      </c>
      <c r="D36" s="153" t="s">
        <v>44</v>
      </c>
      <c r="E36" s="154" t="s">
        <v>204</v>
      </c>
      <c r="F36" s="130" t="s">
        <v>178</v>
      </c>
      <c r="G36" s="141">
        <v>19</v>
      </c>
    </row>
    <row r="37" spans="1:7" ht="16.5" customHeight="1">
      <c r="A37" s="128" t="s">
        <v>11</v>
      </c>
      <c r="B37" s="129" t="s">
        <v>45</v>
      </c>
      <c r="C37" s="152" t="s">
        <v>149</v>
      </c>
      <c r="D37" s="153" t="s">
        <v>46</v>
      </c>
      <c r="E37" s="154" t="s">
        <v>205</v>
      </c>
      <c r="F37" s="130" t="s">
        <v>179</v>
      </c>
      <c r="G37" s="141">
        <v>18</v>
      </c>
    </row>
    <row r="38" spans="1:7" ht="16.5" customHeight="1">
      <c r="A38" s="128" t="s">
        <v>12</v>
      </c>
      <c r="B38" s="129" t="s">
        <v>47</v>
      </c>
      <c r="C38" s="152" t="s">
        <v>150</v>
      </c>
      <c r="D38" s="153" t="s">
        <v>48</v>
      </c>
      <c r="E38" s="154" t="s">
        <v>206</v>
      </c>
      <c r="F38" s="130" t="s">
        <v>180</v>
      </c>
      <c r="G38" s="141">
        <v>17</v>
      </c>
    </row>
    <row r="39" spans="1:7" ht="16.5" customHeight="1">
      <c r="A39" s="128" t="s">
        <v>13</v>
      </c>
      <c r="B39" s="129" t="s">
        <v>49</v>
      </c>
      <c r="C39" s="152" t="s">
        <v>151</v>
      </c>
      <c r="D39" s="153" t="s">
        <v>50</v>
      </c>
      <c r="E39" s="154" t="s">
        <v>207</v>
      </c>
      <c r="F39" s="130" t="s">
        <v>181</v>
      </c>
      <c r="G39" s="141">
        <v>16</v>
      </c>
    </row>
    <row r="40" spans="1:7" ht="16.5" customHeight="1">
      <c r="A40" s="128" t="s">
        <v>14</v>
      </c>
      <c r="B40" s="129" t="s">
        <v>51</v>
      </c>
      <c r="C40" s="152" t="s">
        <v>152</v>
      </c>
      <c r="D40" s="153" t="s">
        <v>52</v>
      </c>
      <c r="E40" s="154" t="s">
        <v>208</v>
      </c>
      <c r="F40" s="130" t="s">
        <v>182</v>
      </c>
      <c r="G40" s="141">
        <v>15</v>
      </c>
    </row>
    <row r="41" spans="1:7" ht="16.5" customHeight="1">
      <c r="A41" s="128" t="s">
        <v>15</v>
      </c>
      <c r="B41" s="129" t="s">
        <v>53</v>
      </c>
      <c r="C41" s="152" t="s">
        <v>153</v>
      </c>
      <c r="D41" s="153" t="s">
        <v>54</v>
      </c>
      <c r="E41" s="154" t="s">
        <v>209</v>
      </c>
      <c r="F41" s="130" t="s">
        <v>183</v>
      </c>
      <c r="G41" s="141">
        <v>14</v>
      </c>
    </row>
    <row r="42" spans="1:7" ht="16.5" customHeight="1">
      <c r="A42" s="128" t="s">
        <v>16</v>
      </c>
      <c r="B42" s="129" t="s">
        <v>55</v>
      </c>
      <c r="C42" s="152" t="s">
        <v>154</v>
      </c>
      <c r="D42" s="153" t="s">
        <v>56</v>
      </c>
      <c r="E42" s="154" t="s">
        <v>210</v>
      </c>
      <c r="F42" s="130" t="s">
        <v>184</v>
      </c>
      <c r="G42" s="141">
        <v>13</v>
      </c>
    </row>
    <row r="43" spans="1:7" ht="16.5" customHeight="1">
      <c r="A43" s="128" t="s">
        <v>17</v>
      </c>
      <c r="B43" s="129" t="s">
        <v>57</v>
      </c>
      <c r="C43" s="152" t="s">
        <v>155</v>
      </c>
      <c r="D43" s="153" t="s">
        <v>58</v>
      </c>
      <c r="E43" s="154" t="s">
        <v>211</v>
      </c>
      <c r="F43" s="130" t="s">
        <v>185</v>
      </c>
      <c r="G43" s="141">
        <v>12</v>
      </c>
    </row>
    <row r="44" spans="1:7" ht="16.5" customHeight="1">
      <c r="A44" s="128" t="s">
        <v>18</v>
      </c>
      <c r="B44" s="129" t="s">
        <v>59</v>
      </c>
      <c r="C44" s="152" t="s">
        <v>156</v>
      </c>
      <c r="D44" s="153" t="s">
        <v>60</v>
      </c>
      <c r="E44" s="154" t="s">
        <v>212</v>
      </c>
      <c r="F44" s="130" t="s">
        <v>186</v>
      </c>
      <c r="G44" s="141">
        <v>11</v>
      </c>
    </row>
    <row r="45" spans="1:7" ht="16.5" customHeight="1">
      <c r="A45" s="128" t="s">
        <v>19</v>
      </c>
      <c r="B45" s="129" t="s">
        <v>61</v>
      </c>
      <c r="C45" s="152" t="s">
        <v>157</v>
      </c>
      <c r="D45" s="153" t="s">
        <v>62</v>
      </c>
      <c r="E45" s="154" t="s">
        <v>213</v>
      </c>
      <c r="F45" s="130" t="s">
        <v>187</v>
      </c>
      <c r="G45" s="141">
        <v>10</v>
      </c>
    </row>
    <row r="46" spans="1:7" ht="16.5" customHeight="1">
      <c r="A46" s="128" t="s">
        <v>20</v>
      </c>
      <c r="B46" s="129" t="s">
        <v>63</v>
      </c>
      <c r="C46" s="152" t="s">
        <v>158</v>
      </c>
      <c r="D46" s="153" t="s">
        <v>64</v>
      </c>
      <c r="E46" s="154" t="s">
        <v>214</v>
      </c>
      <c r="F46" s="130" t="s">
        <v>188</v>
      </c>
      <c r="G46" s="141">
        <v>9</v>
      </c>
    </row>
    <row r="47" spans="1:7" ht="16.5" customHeight="1">
      <c r="A47" s="128" t="s">
        <v>21</v>
      </c>
      <c r="B47" s="129" t="s">
        <v>65</v>
      </c>
      <c r="C47" s="152" t="s">
        <v>159</v>
      </c>
      <c r="D47" s="153" t="s">
        <v>66</v>
      </c>
      <c r="E47" s="154" t="s">
        <v>215</v>
      </c>
      <c r="F47" s="130" t="s">
        <v>189</v>
      </c>
      <c r="G47" s="141">
        <v>8</v>
      </c>
    </row>
    <row r="48" spans="1:7" ht="16.5" customHeight="1">
      <c r="A48" s="128" t="s">
        <v>22</v>
      </c>
      <c r="B48" s="129" t="s">
        <v>67</v>
      </c>
      <c r="C48" s="152" t="s">
        <v>160</v>
      </c>
      <c r="D48" s="153" t="s">
        <v>68</v>
      </c>
      <c r="E48" s="154" t="s">
        <v>216</v>
      </c>
      <c r="F48" s="130" t="s">
        <v>190</v>
      </c>
      <c r="G48" s="141">
        <v>7</v>
      </c>
    </row>
    <row r="49" spans="1:7" ht="16.5" customHeight="1">
      <c r="A49" s="128" t="s">
        <v>23</v>
      </c>
      <c r="B49" s="129" t="s">
        <v>69</v>
      </c>
      <c r="C49" s="152" t="s">
        <v>161</v>
      </c>
      <c r="D49" s="153" t="s">
        <v>70</v>
      </c>
      <c r="E49" s="154" t="s">
        <v>217</v>
      </c>
      <c r="F49" s="130" t="s">
        <v>191</v>
      </c>
      <c r="G49" s="141">
        <v>6</v>
      </c>
    </row>
    <row r="50" spans="1:7" ht="16.5" customHeight="1">
      <c r="A50" s="128" t="s">
        <v>24</v>
      </c>
      <c r="B50" s="129" t="s">
        <v>71</v>
      </c>
      <c r="C50" s="152" t="s">
        <v>162</v>
      </c>
      <c r="D50" s="153" t="s">
        <v>72</v>
      </c>
      <c r="E50" s="154" t="s">
        <v>218</v>
      </c>
      <c r="F50" s="130" t="s">
        <v>192</v>
      </c>
      <c r="G50" s="141">
        <v>5</v>
      </c>
    </row>
    <row r="51" spans="1:7" ht="16.5" customHeight="1">
      <c r="A51" s="128" t="s">
        <v>25</v>
      </c>
      <c r="B51" s="129" t="s">
        <v>73</v>
      </c>
      <c r="C51" s="152" t="s">
        <v>163</v>
      </c>
      <c r="D51" s="153" t="s">
        <v>74</v>
      </c>
      <c r="E51" s="154" t="s">
        <v>219</v>
      </c>
      <c r="F51" s="130" t="s">
        <v>193</v>
      </c>
      <c r="G51" s="141">
        <v>4</v>
      </c>
    </row>
    <row r="52" spans="1:7" ht="16.5" customHeight="1">
      <c r="A52" s="128" t="s">
        <v>26</v>
      </c>
      <c r="B52" s="129" t="s">
        <v>75</v>
      </c>
      <c r="C52" s="152" t="s">
        <v>164</v>
      </c>
      <c r="D52" s="153" t="s">
        <v>76</v>
      </c>
      <c r="E52" s="154" t="s">
        <v>220</v>
      </c>
      <c r="F52" s="130" t="s">
        <v>194</v>
      </c>
      <c r="G52" s="141">
        <v>3</v>
      </c>
    </row>
    <row r="53" spans="1:7" ht="16.5" customHeight="1">
      <c r="A53" s="128" t="s">
        <v>27</v>
      </c>
      <c r="B53" s="129" t="s">
        <v>77</v>
      </c>
      <c r="C53" s="152" t="s">
        <v>165</v>
      </c>
      <c r="D53" s="153" t="s">
        <v>78</v>
      </c>
      <c r="E53" s="154" t="s">
        <v>221</v>
      </c>
      <c r="F53" s="130" t="s">
        <v>195</v>
      </c>
      <c r="G53" s="141">
        <v>2</v>
      </c>
    </row>
    <row r="54" spans="1:7" ht="16.5" customHeight="1" thickBot="1">
      <c r="A54" s="117" t="s">
        <v>28</v>
      </c>
      <c r="B54" s="131" t="s">
        <v>79</v>
      </c>
      <c r="C54" s="155" t="s">
        <v>166</v>
      </c>
      <c r="D54" s="156" t="s">
        <v>80</v>
      </c>
      <c r="E54" s="157" t="s">
        <v>222</v>
      </c>
      <c r="F54" s="132" t="s">
        <v>196</v>
      </c>
      <c r="G54" s="142">
        <v>1</v>
      </c>
    </row>
    <row r="55" spans="1:6" ht="10.5" customHeight="1">
      <c r="A55" s="133"/>
      <c r="B55" s="133"/>
      <c r="C55" s="133"/>
      <c r="D55" s="133"/>
      <c r="E55" s="133"/>
      <c r="F55" s="133"/>
    </row>
  </sheetData>
  <sheetProtection/>
  <mergeCells count="15">
    <mergeCell ref="A1:G1"/>
    <mergeCell ref="A2:G2"/>
    <mergeCell ref="A4:G4"/>
    <mergeCell ref="A5:G5"/>
    <mergeCell ref="B29:C29"/>
    <mergeCell ref="A7:G7"/>
    <mergeCell ref="A8:G8"/>
    <mergeCell ref="A9:G9"/>
    <mergeCell ref="B30:C30"/>
    <mergeCell ref="D30:E30"/>
    <mergeCell ref="D29:E29"/>
    <mergeCell ref="B11:C11"/>
    <mergeCell ref="B12:C12"/>
    <mergeCell ref="D11:E11"/>
    <mergeCell ref="D12:E1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12 joint au 12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238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'Abonné(e)s'!A43</f>
        <v>nom 11</v>
      </c>
      <c r="G15" s="81">
        <v>38018</v>
      </c>
      <c r="H15" s="82"/>
      <c r="I15" s="6"/>
      <c r="L15" s="160" t="str">
        <f>'Abonné(e)s'!A41</f>
        <v>nom 9</v>
      </c>
      <c r="M15" s="162" t="str">
        <f>'Abonné(e)s'!C41</f>
        <v>code postal + ville 9</v>
      </c>
    </row>
    <row r="16" spans="1:13" ht="12" customHeight="1">
      <c r="A16" s="63"/>
      <c r="B16" s="63"/>
      <c r="C16" s="65"/>
      <c r="D16" s="65"/>
      <c r="E16" s="213"/>
      <c r="F16" s="83" t="str">
        <f>'Abonné(e)s'!A44</f>
        <v>nom 12</v>
      </c>
      <c r="G16" s="78">
        <v>38032</v>
      </c>
      <c r="H16" s="79"/>
      <c r="I16" s="7"/>
      <c r="L16" s="160" t="str">
        <f>'Abonné(e)s'!B41</f>
        <v>adresse 9</v>
      </c>
      <c r="M16" s="163" t="str">
        <f>'Abonné(e)s'!D41</f>
        <v>téléphone 9</v>
      </c>
    </row>
    <row r="17" spans="1:13" ht="12" customHeight="1">
      <c r="A17" s="63"/>
      <c r="B17" s="63"/>
      <c r="C17" s="65"/>
      <c r="D17" s="65"/>
      <c r="E17" s="213"/>
      <c r="F17" s="83" t="str">
        <f>'Abonné(e)s'!A45</f>
        <v>nom 13</v>
      </c>
      <c r="G17" s="78">
        <v>38047</v>
      </c>
      <c r="H17" s="79"/>
      <c r="I17" s="7"/>
      <c r="L17" s="160" t="str">
        <f>'Abonné(e)s'!F41</f>
        <v>courriel 9</v>
      </c>
      <c r="M17" s="163" t="str">
        <f>'Abonné(e)s'!E41</f>
        <v>portable 9</v>
      </c>
    </row>
    <row r="18" spans="1:13" ht="12" customHeight="1">
      <c r="A18" s="63"/>
      <c r="B18" s="63"/>
      <c r="C18" s="65"/>
      <c r="D18" s="65"/>
      <c r="E18" s="213"/>
      <c r="F18" s="83" t="str">
        <f>'Abonné(e)s'!A46</f>
        <v>nom 14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'Abonné(e)s'!A47</f>
        <v>nom 15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'Abonné(e)s'!A48</f>
        <v>nom 16</v>
      </c>
      <c r="G20" s="78">
        <v>38092</v>
      </c>
      <c r="H20" s="79"/>
      <c r="I20" s="7"/>
      <c r="L20" s="160" t="str">
        <f>'Abonné(e)s'!A42</f>
        <v>nom 10</v>
      </c>
      <c r="M20" s="162" t="str">
        <f>'Abonné(e)s'!C42</f>
        <v>code postal + ville 10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'Abonné(e)s'!A49</f>
        <v>nom 17</v>
      </c>
      <c r="G21" s="78">
        <v>38108</v>
      </c>
      <c r="H21" s="79"/>
      <c r="I21" s="7"/>
      <c r="L21" s="160" t="str">
        <f>'Abonné(e)s'!B42</f>
        <v>adresse 10</v>
      </c>
      <c r="M21" s="163" t="str">
        <f>'Abonné(e)s'!D42</f>
        <v>téléphone 10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'Abonné(e)s'!A50</f>
        <v>nom 18</v>
      </c>
      <c r="G22" s="78">
        <v>38122</v>
      </c>
      <c r="H22" s="79"/>
      <c r="I22" s="7"/>
      <c r="L22" s="160" t="str">
        <f>'Abonné(e)s'!F42</f>
        <v>courriel 10</v>
      </c>
      <c r="M22" s="163" t="str">
        <f>'Abonné(e)s'!E42</f>
        <v>portable 10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'Abonné(e)s'!A51</f>
        <v>nom 19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'Abonné(e)s'!A52</f>
        <v>nom 20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'Abonné(e)s'!A53</f>
        <v>nom 21</v>
      </c>
      <c r="G25" s="78">
        <v>38169</v>
      </c>
      <c r="H25" s="79"/>
      <c r="I25" s="7"/>
      <c r="L25" s="172" t="str">
        <f>'Abonné(e)s'!A43</f>
        <v>nom 11</v>
      </c>
      <c r="M25" s="173" t="str">
        <f>'Abonné(e)s'!C43</f>
        <v>code postal + ville 11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'Abonné(e)s'!B43</f>
        <v>adresse 11</v>
      </c>
      <c r="M26" s="174" t="str">
        <f>'Abonné(e)s'!D43</f>
        <v>téléphone 11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'Abonné(e)s'!A54</f>
        <v>nom 22</v>
      </c>
      <c r="G27" s="78">
        <v>38200</v>
      </c>
      <c r="H27" s="79"/>
      <c r="I27" s="7"/>
      <c r="L27" s="172" t="str">
        <f>'Abonné(e)s'!F43</f>
        <v>courriel 11</v>
      </c>
      <c r="M27" s="174" t="str">
        <f>'Abonné(e)s'!E43</f>
        <v>portable 11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89</v>
      </c>
      <c r="M28" s="224"/>
    </row>
    <row r="29" spans="5:13" ht="12" customHeight="1">
      <c r="E29" s="214"/>
      <c r="F29" s="83" t="str">
        <f>'Abonné(e)s'!A33</f>
        <v>nom 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'Abonné(e)s'!A34</f>
        <v>nom 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'Abonné(e)s'!A35</f>
        <v>nom 3</v>
      </c>
      <c r="G31" s="78">
        <v>38261</v>
      </c>
      <c r="H31" s="79"/>
      <c r="I31" s="7"/>
      <c r="K31" s="16"/>
      <c r="L31" s="160" t="str">
        <f>'Abonné(e)s'!A44</f>
        <v>nom 12</v>
      </c>
      <c r="M31" s="162" t="str">
        <f>'Abonné(e)s'!C44</f>
        <v>code postal + ville 12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'Abonné(e)s'!A36</f>
        <v>nom 4</v>
      </c>
      <c r="G32" s="78">
        <v>38275</v>
      </c>
      <c r="H32" s="79"/>
      <c r="I32" s="7"/>
      <c r="L32" s="160" t="str">
        <f>'Abonné(e)s'!B44</f>
        <v>adresse 12</v>
      </c>
      <c r="M32" s="163" t="str">
        <f>'Abonné(e)s'!D44</f>
        <v>téléphone 12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'Abonné(e)s'!A37</f>
        <v>nom 5</v>
      </c>
      <c r="G33" s="78">
        <v>38292</v>
      </c>
      <c r="H33" s="79"/>
      <c r="I33" s="7"/>
      <c r="L33" s="160" t="str">
        <f>'Abonné(e)s'!F44</f>
        <v>courriel 12</v>
      </c>
      <c r="M33" s="163" t="str">
        <f>'Abonné(e)s'!E44</f>
        <v>portable 12</v>
      </c>
    </row>
    <row r="34" spans="5:13" ht="12" customHeight="1" thickBot="1">
      <c r="E34" s="214"/>
      <c r="F34" s="83" t="str">
        <f>'Abonné(e)s'!A38</f>
        <v>nom 6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'Abonné(e)s'!A39</f>
        <v>nom 7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'Abonné(e)s'!A40</f>
        <v>nom 8</v>
      </c>
      <c r="G36" s="78">
        <v>38336</v>
      </c>
      <c r="H36" s="79"/>
      <c r="I36" s="7"/>
      <c r="L36" s="160" t="str">
        <f>'Abonné(e)s'!A45</f>
        <v>nom 13</v>
      </c>
      <c r="M36" s="162" t="str">
        <f>'Abonné(e)s'!C45</f>
        <v>code postal + ville 13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'Abonné(e)s'!A41</f>
        <v>nom 9</v>
      </c>
      <c r="G37" s="78">
        <v>37987</v>
      </c>
      <c r="H37" s="79"/>
      <c r="I37" s="7"/>
      <c r="L37" s="160" t="str">
        <f>'Abonné(e)s'!B45</f>
        <v>adresse 13</v>
      </c>
      <c r="M37" s="163" t="str">
        <f>'Abonné(e)s'!D45</f>
        <v>téléphone 13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'Abonné(e)s'!A42</f>
        <v>nom 10</v>
      </c>
      <c r="G38" s="86">
        <v>38367</v>
      </c>
      <c r="H38" s="87"/>
      <c r="I38" s="8"/>
      <c r="L38" s="165" t="str">
        <f>'Abonné(e)s'!F45</f>
        <v>courriel 13</v>
      </c>
      <c r="M38" s="166" t="str">
        <f>'Abonné(e)s'!E45</f>
        <v>portable 13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12bis joint au 12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239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'Abonné(e)s'!A43</f>
        <v>nom 11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'Abonné(e)s'!A44</f>
        <v>nom 12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'Abonné(e)s'!A45</f>
        <v>nom 13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'Abonné(e)s'!A46</f>
        <v>nom 14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'Abonné(e)s'!A47</f>
        <v>nom 15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'Abonné(e)s'!A48</f>
        <v>nom 16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'Abonné(e)s'!A49</f>
        <v>nom 17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'Abonné(e)s'!A50</f>
        <v>nom 18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'Abonné(e)s'!A51</f>
        <v>nom 19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'Abonné(e)s'!A52</f>
        <v>nom 20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'Abonné(e)s'!A53</f>
        <v>nom 21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'Abonné(e)s'!A54</f>
        <v>nom 22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'Abonné(e)s'!A33</f>
        <v>nom 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'Abonné(e)s'!A34</f>
        <v>nom 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'Abonné(e)s'!A35</f>
        <v>nom 3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'Abonné(e)s'!A36</f>
        <v>nom 4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'Abonné(e)s'!A37</f>
        <v>nom 5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'Abonné(e)s'!A38</f>
        <v>nom 6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'Abonné(e)s'!A39</f>
        <v>nom 7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'Abonné(e)s'!A40</f>
        <v>nom 8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'Abonné(e)s'!A41</f>
        <v>nom 9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'Abonné(e)s'!A42</f>
        <v>nom 10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11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'Abonné(e)s'!A44</f>
        <v>nom 12</v>
      </c>
      <c r="G15" s="81">
        <v>38018</v>
      </c>
      <c r="H15" s="82"/>
      <c r="I15" s="6"/>
      <c r="L15" s="160" t="str">
        <f>'Abonné(e)s'!A42</f>
        <v>nom 10</v>
      </c>
      <c r="M15" s="162" t="str">
        <f>'Abonné(e)s'!C42</f>
        <v>code postal + ville 10</v>
      </c>
    </row>
    <row r="16" spans="1:13" ht="12" customHeight="1">
      <c r="A16" s="63"/>
      <c r="B16" s="63"/>
      <c r="C16" s="65"/>
      <c r="D16" s="65"/>
      <c r="E16" s="213"/>
      <c r="F16" s="83" t="str">
        <f>'Abonné(e)s'!A45</f>
        <v>nom 13</v>
      </c>
      <c r="G16" s="78">
        <v>38032</v>
      </c>
      <c r="H16" s="79"/>
      <c r="I16" s="7"/>
      <c r="L16" s="160" t="str">
        <f>'Abonné(e)s'!B42</f>
        <v>adresse 10</v>
      </c>
      <c r="M16" s="163" t="str">
        <f>'Abonné(e)s'!D42</f>
        <v>téléphone 10</v>
      </c>
    </row>
    <row r="17" spans="1:13" ht="12" customHeight="1">
      <c r="A17" s="63"/>
      <c r="B17" s="63"/>
      <c r="C17" s="65"/>
      <c r="D17" s="65"/>
      <c r="E17" s="213"/>
      <c r="F17" s="83" t="str">
        <f>'Abonné(e)s'!A46</f>
        <v>nom 14</v>
      </c>
      <c r="G17" s="78">
        <v>38047</v>
      </c>
      <c r="H17" s="79"/>
      <c r="I17" s="7"/>
      <c r="L17" s="160" t="str">
        <f>'Abonné(e)s'!F42</f>
        <v>courriel 10</v>
      </c>
      <c r="M17" s="163" t="str">
        <f>'Abonné(e)s'!E42</f>
        <v>portable 10</v>
      </c>
    </row>
    <row r="18" spans="1:13" ht="12" customHeight="1">
      <c r="A18" s="63"/>
      <c r="B18" s="63"/>
      <c r="C18" s="65"/>
      <c r="D18" s="65"/>
      <c r="E18" s="213"/>
      <c r="F18" s="83" t="str">
        <f>'Abonné(e)s'!A47</f>
        <v>nom 15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'Abonné(e)s'!A48</f>
        <v>nom 16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'Abonné(e)s'!A49</f>
        <v>nom 17</v>
      </c>
      <c r="G20" s="78">
        <v>38092</v>
      </c>
      <c r="H20" s="79"/>
      <c r="I20" s="7"/>
      <c r="L20" s="160" t="str">
        <f>'Abonné(e)s'!A43</f>
        <v>nom 11</v>
      </c>
      <c r="M20" s="162" t="str">
        <f>'Abonné(e)s'!C43</f>
        <v>code postal + ville 11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'Abonné(e)s'!A50</f>
        <v>nom 18</v>
      </c>
      <c r="G21" s="78">
        <v>38108</v>
      </c>
      <c r="H21" s="79"/>
      <c r="I21" s="7"/>
      <c r="L21" s="160" t="str">
        <f>'Abonné(e)s'!B43</f>
        <v>adresse 11</v>
      </c>
      <c r="M21" s="163" t="str">
        <f>'Abonné(e)s'!D43</f>
        <v>téléphone 11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'Abonné(e)s'!A51</f>
        <v>nom 19</v>
      </c>
      <c r="G22" s="78">
        <v>38122</v>
      </c>
      <c r="H22" s="79"/>
      <c r="I22" s="7"/>
      <c r="L22" s="160" t="str">
        <f>'Abonné(e)s'!F43</f>
        <v>courriel 11</v>
      </c>
      <c r="M22" s="163" t="str">
        <f>'Abonné(e)s'!E43</f>
        <v>portable 11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'Abonné(e)s'!A52</f>
        <v>nom 20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'Abonné(e)s'!A53</f>
        <v>nom 21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'Abonné(e)s'!A54</f>
        <v>nom 22</v>
      </c>
      <c r="G25" s="78">
        <v>38169</v>
      </c>
      <c r="H25" s="79"/>
      <c r="I25" s="7"/>
      <c r="L25" s="172" t="str">
        <f>'Abonné(e)s'!A44</f>
        <v>nom 12</v>
      </c>
      <c r="M25" s="173" t="str">
        <f>'Abonné(e)s'!C44</f>
        <v>code postal + ville 12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'Abonné(e)s'!B44</f>
        <v>adresse 12</v>
      </c>
      <c r="M26" s="174" t="str">
        <f>'Abonné(e)s'!D44</f>
        <v>téléphone 12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'Abonné(e)s'!A33</f>
        <v>nom 1</v>
      </c>
      <c r="G27" s="78">
        <v>38200</v>
      </c>
      <c r="H27" s="79"/>
      <c r="I27" s="7"/>
      <c r="L27" s="172" t="str">
        <f>'Abonné(e)s'!F44</f>
        <v>courriel 12</v>
      </c>
      <c r="M27" s="174" t="str">
        <f>'Abonné(e)s'!E44</f>
        <v>portable 12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306</v>
      </c>
      <c r="M28" s="224"/>
    </row>
    <row r="29" spans="5:13" ht="12" customHeight="1">
      <c r="E29" s="214"/>
      <c r="F29" s="83" t="str">
        <f>'Abonné(e)s'!A34</f>
        <v>nom 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'Abonné(e)s'!A35</f>
        <v>nom 3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'Abonné(e)s'!A36</f>
        <v>nom 4</v>
      </c>
      <c r="G31" s="78">
        <v>38261</v>
      </c>
      <c r="H31" s="79"/>
      <c r="I31" s="7"/>
      <c r="K31" s="16"/>
      <c r="L31" s="160" t="str">
        <f>'Abonné(e)s'!A45</f>
        <v>nom 13</v>
      </c>
      <c r="M31" s="162" t="str">
        <f>'Abonné(e)s'!C45</f>
        <v>code postal + ville 13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'Abonné(e)s'!A37</f>
        <v>nom 5</v>
      </c>
      <c r="G32" s="78">
        <v>38275</v>
      </c>
      <c r="H32" s="79"/>
      <c r="I32" s="7"/>
      <c r="L32" s="160" t="str">
        <f>'Abonné(e)s'!B45</f>
        <v>adresse 13</v>
      </c>
      <c r="M32" s="163" t="str">
        <f>'Abonné(e)s'!D45</f>
        <v>téléphone 13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'Abonné(e)s'!A38</f>
        <v>nom 6</v>
      </c>
      <c r="G33" s="78">
        <v>38292</v>
      </c>
      <c r="H33" s="79"/>
      <c r="I33" s="7"/>
      <c r="L33" s="160" t="str">
        <f>'Abonné(e)s'!F45</f>
        <v>courriel 13</v>
      </c>
      <c r="M33" s="163" t="str">
        <f>'Abonné(e)s'!E45</f>
        <v>portable 13</v>
      </c>
    </row>
    <row r="34" spans="5:13" ht="12" customHeight="1" thickBot="1">
      <c r="E34" s="214"/>
      <c r="F34" s="83" t="str">
        <f>'Abonné(e)s'!A39</f>
        <v>nom 7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'Abonné(e)s'!A40</f>
        <v>nom 8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'Abonné(e)s'!A41</f>
        <v>nom 9</v>
      </c>
      <c r="G36" s="78">
        <v>38336</v>
      </c>
      <c r="H36" s="79"/>
      <c r="I36" s="7"/>
      <c r="L36" s="160" t="str">
        <f>'Abonné(e)s'!A46</f>
        <v>nom 14</v>
      </c>
      <c r="M36" s="162" t="str">
        <f>'Abonné(e)s'!C46</f>
        <v>code postal + ville 14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'Abonné(e)s'!A42</f>
        <v>nom 10</v>
      </c>
      <c r="G37" s="78">
        <v>37987</v>
      </c>
      <c r="H37" s="79"/>
      <c r="I37" s="7"/>
      <c r="L37" s="160" t="str">
        <f>'Abonné(e)s'!B46</f>
        <v>adresse 14</v>
      </c>
      <c r="M37" s="163" t="str">
        <f>'Abonné(e)s'!D46</f>
        <v>téléphone 14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'Abonné(e)s'!A43</f>
        <v>nom 11</v>
      </c>
      <c r="G38" s="86">
        <v>38367</v>
      </c>
      <c r="H38" s="87"/>
      <c r="I38" s="8"/>
      <c r="L38" s="165" t="str">
        <f>'Abonné(e)s'!F46</f>
        <v>courriel 14</v>
      </c>
      <c r="M38" s="166" t="str">
        <f>'Abonné(e)s'!E46</f>
        <v>portable 14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10 joint au 10 bis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240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'Abonné(e)s'!A45</f>
        <v>nom 13</v>
      </c>
      <c r="G15" s="81">
        <v>38018</v>
      </c>
      <c r="H15" s="82"/>
      <c r="I15" s="6"/>
      <c r="L15" s="160" t="str">
        <f>'Abonné(e)s'!A43</f>
        <v>nom 11</v>
      </c>
      <c r="M15" s="162" t="str">
        <f>'Abonné(e)s'!C43</f>
        <v>code postal + ville 11</v>
      </c>
    </row>
    <row r="16" spans="1:13" ht="12" customHeight="1">
      <c r="A16" s="63"/>
      <c r="B16" s="63"/>
      <c r="C16" s="65"/>
      <c r="D16" s="65"/>
      <c r="E16" s="213"/>
      <c r="F16" s="83" t="str">
        <f>'Abonné(e)s'!A46</f>
        <v>nom 14</v>
      </c>
      <c r="G16" s="78">
        <v>38032</v>
      </c>
      <c r="H16" s="79"/>
      <c r="I16" s="7"/>
      <c r="L16" s="160" t="str">
        <f>'Abonné(e)s'!B43</f>
        <v>adresse 11</v>
      </c>
      <c r="M16" s="163" t="str">
        <f>'Abonné(e)s'!D43</f>
        <v>téléphone 11</v>
      </c>
    </row>
    <row r="17" spans="1:13" ht="12" customHeight="1">
      <c r="A17" s="63"/>
      <c r="B17" s="63"/>
      <c r="C17" s="65"/>
      <c r="D17" s="65"/>
      <c r="E17" s="213"/>
      <c r="F17" s="83" t="str">
        <f>'Abonné(e)s'!A47</f>
        <v>nom 15</v>
      </c>
      <c r="G17" s="78">
        <v>38047</v>
      </c>
      <c r="H17" s="79"/>
      <c r="I17" s="7"/>
      <c r="L17" s="160" t="str">
        <f>'Abonné(e)s'!F43</f>
        <v>courriel 11</v>
      </c>
      <c r="M17" s="163" t="str">
        <f>'Abonné(e)s'!E43</f>
        <v>portable 11</v>
      </c>
    </row>
    <row r="18" spans="1:13" ht="12" customHeight="1">
      <c r="A18" s="63"/>
      <c r="B18" s="63"/>
      <c r="C18" s="65"/>
      <c r="D18" s="65"/>
      <c r="E18" s="213"/>
      <c r="F18" s="83" t="str">
        <f>'Abonné(e)s'!A48</f>
        <v>nom 16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'Abonné(e)s'!A49</f>
        <v>nom 17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'Abonné(e)s'!A50</f>
        <v>nom 18</v>
      </c>
      <c r="G20" s="78">
        <v>38092</v>
      </c>
      <c r="H20" s="79"/>
      <c r="I20" s="7"/>
      <c r="L20" s="160" t="str">
        <f>'Abonné(e)s'!A44</f>
        <v>nom 12</v>
      </c>
      <c r="M20" s="162" t="str">
        <f>'Abonné(e)s'!C44</f>
        <v>code postal + ville 12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'Abonné(e)s'!A51</f>
        <v>nom 19</v>
      </c>
      <c r="G21" s="78">
        <v>38108</v>
      </c>
      <c r="H21" s="79"/>
      <c r="I21" s="7"/>
      <c r="L21" s="160" t="str">
        <f>'Abonné(e)s'!B44</f>
        <v>adresse 12</v>
      </c>
      <c r="M21" s="163" t="str">
        <f>'Abonné(e)s'!D44</f>
        <v>téléphone 12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'Abonné(e)s'!A52</f>
        <v>nom 20</v>
      </c>
      <c r="G22" s="78">
        <v>38122</v>
      </c>
      <c r="H22" s="79"/>
      <c r="I22" s="7"/>
      <c r="L22" s="160" t="str">
        <f>'Abonné(e)s'!F44</f>
        <v>courriel 12</v>
      </c>
      <c r="M22" s="163" t="str">
        <f>'Abonné(e)s'!E44</f>
        <v>portable 12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'Abonné(e)s'!A53</f>
        <v>nom 21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'Abonné(e)s'!A54</f>
        <v>nom 22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'Abonné(e)s'!A33</f>
        <v>nom 1</v>
      </c>
      <c r="G25" s="78">
        <v>38169</v>
      </c>
      <c r="H25" s="79"/>
      <c r="I25" s="7"/>
      <c r="L25" s="172" t="str">
        <f>'Abonné(e)s'!A45</f>
        <v>nom 13</v>
      </c>
      <c r="M25" s="173" t="str">
        <f>'Abonné(e)s'!C45</f>
        <v>code postal + ville 13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'Abonné(e)s'!B45</f>
        <v>adresse 13</v>
      </c>
      <c r="M26" s="174" t="str">
        <f>'Abonné(e)s'!D45</f>
        <v>téléphone 13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'Abonné(e)s'!A34</f>
        <v>nom 2</v>
      </c>
      <c r="G27" s="78">
        <v>38200</v>
      </c>
      <c r="H27" s="79"/>
      <c r="I27" s="7"/>
      <c r="L27" s="172" t="str">
        <f>'Abonné(e)s'!F45</f>
        <v>courriel 13</v>
      </c>
      <c r="M27" s="174" t="str">
        <f>'Abonné(e)s'!E45</f>
        <v>portable 13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90</v>
      </c>
      <c r="M28" s="224"/>
    </row>
    <row r="29" spans="5:13" ht="12" customHeight="1">
      <c r="E29" s="214"/>
      <c r="F29" s="83" t="str">
        <f>'Abonné(e)s'!A35</f>
        <v>nom 3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'Abonné(e)s'!A36</f>
        <v>nom 4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'Abonné(e)s'!A37</f>
        <v>nom 5</v>
      </c>
      <c r="G31" s="78">
        <v>38261</v>
      </c>
      <c r="H31" s="79"/>
      <c r="I31" s="7"/>
      <c r="K31" s="16"/>
      <c r="L31" s="160" t="str">
        <f>'Abonné(e)s'!A46</f>
        <v>nom 14</v>
      </c>
      <c r="M31" s="162" t="str">
        <f>'Abonné(e)s'!C46</f>
        <v>code postal + ville 14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'Abonné(e)s'!A38</f>
        <v>nom 6</v>
      </c>
      <c r="G32" s="78">
        <v>38275</v>
      </c>
      <c r="H32" s="79"/>
      <c r="I32" s="7"/>
      <c r="L32" s="160" t="str">
        <f>'Abonné(e)s'!B46</f>
        <v>adresse 14</v>
      </c>
      <c r="M32" s="163" t="str">
        <f>'Abonné(e)s'!D46</f>
        <v>téléphone 14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'Abonné(e)s'!A39</f>
        <v>nom 7</v>
      </c>
      <c r="G33" s="78">
        <v>38292</v>
      </c>
      <c r="H33" s="79"/>
      <c r="I33" s="7"/>
      <c r="L33" s="160" t="str">
        <f>'Abonné(e)s'!F46</f>
        <v>courriel 14</v>
      </c>
      <c r="M33" s="163" t="str">
        <f>'Abonné(e)s'!E46</f>
        <v>portable 14</v>
      </c>
    </row>
    <row r="34" spans="5:13" ht="12" customHeight="1" thickBot="1">
      <c r="E34" s="214"/>
      <c r="F34" s="83" t="str">
        <f>'Abonné(e)s'!A40</f>
        <v>nom 8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'Abonné(e)s'!A41</f>
        <v>nom 9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'Abonné(e)s'!A42</f>
        <v>nom 10</v>
      </c>
      <c r="G36" s="78">
        <v>38336</v>
      </c>
      <c r="H36" s="79"/>
      <c r="I36" s="7"/>
      <c r="L36" s="160" t="str">
        <f>'Abonné(e)s'!A47</f>
        <v>nom 15</v>
      </c>
      <c r="M36" s="162" t="str">
        <f>'Abonné(e)s'!C47</f>
        <v>code postal + ville 15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'Abonné(e)s'!A43</f>
        <v>nom 11</v>
      </c>
      <c r="G37" s="78">
        <v>37987</v>
      </c>
      <c r="H37" s="79"/>
      <c r="I37" s="7"/>
      <c r="L37" s="160" t="str">
        <f>'Abonné(e)s'!B47</f>
        <v>adresse 15</v>
      </c>
      <c r="M37" s="163" t="str">
        <f>'Abonné(e)s'!D47</f>
        <v>téléphone 15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'Abonné(e)s'!A44</f>
        <v>nom 12</v>
      </c>
      <c r="G38" s="86">
        <v>38367</v>
      </c>
      <c r="H38" s="87"/>
      <c r="I38" s="8"/>
      <c r="L38" s="165" t="str">
        <f>'Abonné(e)s'!F47</f>
        <v>courriel 15</v>
      </c>
      <c r="M38" s="166" t="str">
        <f>'Abonné(e)s'!E47</f>
        <v>portable 15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10bis joint au 10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241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'Abonné(e)s'!A45</f>
        <v>nom 13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'Abonné(e)s'!A46</f>
        <v>nom 14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'Abonné(e)s'!A47</f>
        <v>nom 15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'Abonné(e)s'!A48</f>
        <v>nom 16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'Abonné(e)s'!A49</f>
        <v>nom 17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'Abonné(e)s'!A50</f>
        <v>nom 18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'Abonné(e)s'!A51</f>
        <v>nom 19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'Abonné(e)s'!A52</f>
        <v>nom 20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'Abonné(e)s'!A53</f>
        <v>nom 21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'Abonné(e)s'!A54</f>
        <v>nom 22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'Abonné(e)s'!A33</f>
        <v>nom 1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'Abonné(e)s'!A34</f>
        <v>nom 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'Abonné(e)s'!A35</f>
        <v>nom 3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'Abonné(e)s'!A36</f>
        <v>nom 4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'Abonné(e)s'!A37</f>
        <v>nom 5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'Abonné(e)s'!A38</f>
        <v>nom 6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'Abonné(e)s'!A39</f>
        <v>nom 7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'Abonné(e)s'!A40</f>
        <v>nom 8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'Abonné(e)s'!A41</f>
        <v>nom 9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'Abonné(e)s'!A42</f>
        <v>nom 10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'Abonné(e)s'!A43</f>
        <v>nom 11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'Abonné(e)s'!A44</f>
        <v>nom 12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A40:H40"/>
    <mergeCell ref="F9:H9"/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9 joint au 9bis (=24)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253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'Abonné(e)s'!A46</f>
        <v>nom 14</v>
      </c>
      <c r="G15" s="81">
        <v>38018</v>
      </c>
      <c r="H15" s="82"/>
      <c r="I15" s="6"/>
      <c r="L15" s="160" t="str">
        <f>'Abonné(e)s'!A44</f>
        <v>nom 12</v>
      </c>
      <c r="M15" s="162" t="str">
        <f>'Abonné(e)s'!C44</f>
        <v>code postal + ville 12</v>
      </c>
    </row>
    <row r="16" spans="1:13" ht="12" customHeight="1">
      <c r="A16" s="63"/>
      <c r="B16" s="63"/>
      <c r="C16" s="65"/>
      <c r="D16" s="65"/>
      <c r="E16" s="213"/>
      <c r="F16" s="83" t="str">
        <f>'Abonné(e)s'!A47</f>
        <v>nom 15</v>
      </c>
      <c r="G16" s="78">
        <v>38032</v>
      </c>
      <c r="H16" s="79"/>
      <c r="I16" s="7"/>
      <c r="L16" s="160" t="str">
        <f>'Abonné(e)s'!B44</f>
        <v>adresse 12</v>
      </c>
      <c r="M16" s="163" t="str">
        <f>'Abonné(e)s'!D44</f>
        <v>téléphone 12</v>
      </c>
    </row>
    <row r="17" spans="1:13" ht="12" customHeight="1">
      <c r="A17" s="63"/>
      <c r="B17" s="63"/>
      <c r="C17" s="65"/>
      <c r="D17" s="65"/>
      <c r="E17" s="213"/>
      <c r="F17" s="83" t="str">
        <f>'Abonné(e)s'!A48</f>
        <v>nom 16</v>
      </c>
      <c r="G17" s="78">
        <v>38047</v>
      </c>
      <c r="H17" s="79"/>
      <c r="I17" s="7"/>
      <c r="L17" s="160" t="str">
        <f>'Abonné(e)s'!F44</f>
        <v>courriel 12</v>
      </c>
      <c r="M17" s="163" t="str">
        <f>'Abonné(e)s'!E44</f>
        <v>portable 12</v>
      </c>
    </row>
    <row r="18" spans="1:13" ht="12" customHeight="1">
      <c r="A18" s="63"/>
      <c r="B18" s="63"/>
      <c r="C18" s="65"/>
      <c r="D18" s="65"/>
      <c r="E18" s="213"/>
      <c r="F18" s="83" t="str">
        <f>'Abonné(e)s'!A49</f>
        <v>nom 17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'Abonné(e)s'!A50</f>
        <v>nom 18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'Abonné(e)s'!A51</f>
        <v>nom 19</v>
      </c>
      <c r="G20" s="78">
        <v>38092</v>
      </c>
      <c r="H20" s="79"/>
      <c r="I20" s="7"/>
      <c r="L20" s="160" t="str">
        <f>'Abonné(e)s'!A45</f>
        <v>nom 13</v>
      </c>
      <c r="M20" s="162" t="str">
        <f>'Abonné(e)s'!C45</f>
        <v>code postal + ville 13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'Abonné(e)s'!A52</f>
        <v>nom 20</v>
      </c>
      <c r="G21" s="78">
        <v>38108</v>
      </c>
      <c r="H21" s="79"/>
      <c r="I21" s="7"/>
      <c r="L21" s="160" t="str">
        <f>'Abonné(e)s'!B45</f>
        <v>adresse 13</v>
      </c>
      <c r="M21" s="163" t="str">
        <f>'Abonné(e)s'!D45</f>
        <v>téléphone 13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'Abonné(e)s'!A53</f>
        <v>nom 21</v>
      </c>
      <c r="G22" s="78">
        <v>38122</v>
      </c>
      <c r="H22" s="79"/>
      <c r="I22" s="7"/>
      <c r="L22" s="160" t="str">
        <f>'Abonné(e)s'!F45</f>
        <v>courriel 13</v>
      </c>
      <c r="M22" s="163" t="str">
        <f>'Abonné(e)s'!E45</f>
        <v>portable 13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'Abonné(e)s'!A54</f>
        <v>nom 22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'Abonné(e)s'!A33</f>
        <v>nom 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'Abonné(e)s'!A34</f>
        <v>nom 2</v>
      </c>
      <c r="G25" s="78">
        <v>38169</v>
      </c>
      <c r="H25" s="79"/>
      <c r="I25" s="7"/>
      <c r="L25" s="172" t="str">
        <f>'Abonné(e)s'!A46</f>
        <v>nom 14</v>
      </c>
      <c r="M25" s="173" t="str">
        <f>'Abonné(e)s'!C46</f>
        <v>code postal + ville 14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'Abonné(e)s'!B46</f>
        <v>adresse 14</v>
      </c>
      <c r="M26" s="174" t="str">
        <f>'Abonné(e)s'!D46</f>
        <v>téléphone 14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'Abonné(e)s'!A35</f>
        <v>nom 3</v>
      </c>
      <c r="G27" s="78">
        <v>38200</v>
      </c>
      <c r="H27" s="79"/>
      <c r="I27" s="7"/>
      <c r="L27" s="172" t="str">
        <f>'Abonné(e)s'!F46</f>
        <v>courriel 14</v>
      </c>
      <c r="M27" s="174" t="str">
        <f>'Abonné(e)s'!E46</f>
        <v>portable 14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261</v>
      </c>
      <c r="M28" s="224"/>
    </row>
    <row r="29" spans="5:13" ht="12" customHeight="1">
      <c r="E29" s="214"/>
      <c r="F29" s="83" t="str">
        <f>'Abonné(e)s'!A36</f>
        <v>nom 4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'Abonné(e)s'!A37</f>
        <v>nom 5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'Abonné(e)s'!A38</f>
        <v>nom 6</v>
      </c>
      <c r="G31" s="78">
        <v>38261</v>
      </c>
      <c r="H31" s="79"/>
      <c r="I31" s="7"/>
      <c r="K31" s="16"/>
      <c r="L31" s="160" t="str">
        <f>'Abonné(e)s'!A47</f>
        <v>nom 15</v>
      </c>
      <c r="M31" s="162" t="str">
        <f>'Abonné(e)s'!C47</f>
        <v>code postal + ville 15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'Abonné(e)s'!A39</f>
        <v>nom 7</v>
      </c>
      <c r="G32" s="78">
        <v>38275</v>
      </c>
      <c r="H32" s="79"/>
      <c r="I32" s="7"/>
      <c r="L32" s="160" t="str">
        <f>'Abonné(e)s'!B47</f>
        <v>adresse 15</v>
      </c>
      <c r="M32" s="163" t="str">
        <f>'Abonné(e)s'!D47</f>
        <v>téléphone 15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'Abonné(e)s'!A40</f>
        <v>nom 8</v>
      </c>
      <c r="G33" s="78">
        <v>38292</v>
      </c>
      <c r="H33" s="79"/>
      <c r="I33" s="7"/>
      <c r="L33" s="160" t="str">
        <f>'Abonné(e)s'!F47</f>
        <v>courriel 15</v>
      </c>
      <c r="M33" s="163" t="str">
        <f>'Abonné(e)s'!E47</f>
        <v>portable 15</v>
      </c>
    </row>
    <row r="34" spans="5:13" ht="12" customHeight="1" thickBot="1">
      <c r="E34" s="214"/>
      <c r="F34" s="83" t="str">
        <f>'Abonné(e)s'!A41</f>
        <v>nom 9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'Abonné(e)s'!A42</f>
        <v>nom 10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'Abonné(e)s'!A43</f>
        <v>nom 11</v>
      </c>
      <c r="G36" s="78">
        <v>38336</v>
      </c>
      <c r="H36" s="79"/>
      <c r="I36" s="7"/>
      <c r="L36" s="160" t="str">
        <f>'Abonné(e)s'!A48</f>
        <v>nom 16</v>
      </c>
      <c r="M36" s="162" t="str">
        <f>'Abonné(e)s'!C48</f>
        <v>code postal + ville 16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'Abonné(e)s'!A44</f>
        <v>nom 12</v>
      </c>
      <c r="G37" s="78">
        <v>37987</v>
      </c>
      <c r="H37" s="79"/>
      <c r="I37" s="7"/>
      <c r="L37" s="160" t="str">
        <f>'Abonné(e)s'!B48</f>
        <v>adresse 16</v>
      </c>
      <c r="M37" s="163" t="str">
        <f>'Abonné(e)s'!D48</f>
        <v>téléphone 16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'Abonné(e)s'!A45</f>
        <v>nom 13</v>
      </c>
      <c r="G38" s="86">
        <v>38367</v>
      </c>
      <c r="H38" s="87"/>
      <c r="I38" s="8"/>
      <c r="L38" s="165" t="str">
        <f>'Abonné(e)s'!F48</f>
        <v>courriel 16</v>
      </c>
      <c r="M38" s="166" t="str">
        <f>'Abonné(e)s'!E48</f>
        <v>portable 16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9bis (=24) joint au 9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254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'Abonné(e)s'!A46</f>
        <v>nom 14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'Abonné(e)s'!A47</f>
        <v>nom 15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'Abonné(e)s'!A48</f>
        <v>nom 16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'Abonné(e)s'!A49</f>
        <v>nom 17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'Abonné(e)s'!A50</f>
        <v>nom 18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'Abonné(e)s'!A51</f>
        <v>nom 19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'Abonné(e)s'!A52</f>
        <v>nom 20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'Abonné(e)s'!A53</f>
        <v>nom 21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'Abonné(e)s'!A54</f>
        <v>nom 22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'Abonné(e)s'!A33</f>
        <v>nom 1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'Abonné(e)s'!A34</f>
        <v>nom 2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'Abonné(e)s'!A35</f>
        <v>nom 3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'Abonné(e)s'!A36</f>
        <v>nom 4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'Abonné(e)s'!A37</f>
        <v>nom 5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'Abonné(e)s'!A38</f>
        <v>nom 6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'Abonné(e)s'!A39</f>
        <v>nom 7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'Abonné(e)s'!A40</f>
        <v>nom 8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'Abonné(e)s'!A41</f>
        <v>nom 9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'Abonné(e)s'!A42</f>
        <v>nom 10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'Abonné(e)s'!A43</f>
        <v>nom 11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'Abonné(e)s'!A44</f>
        <v>nom 12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'Abonné(e)s'!A45</f>
        <v>nom 13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8 joint au 8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242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'Abonné(e)s'!A47</f>
        <v>nom 15</v>
      </c>
      <c r="G15" s="81">
        <v>38018</v>
      </c>
      <c r="H15" s="82"/>
      <c r="I15" s="6"/>
      <c r="L15" s="160" t="str">
        <f>'Abonné(e)s'!A45</f>
        <v>nom 13</v>
      </c>
      <c r="M15" s="162" t="str">
        <f>'Abonné(e)s'!C45</f>
        <v>code postal + ville 13</v>
      </c>
    </row>
    <row r="16" spans="1:13" ht="12" customHeight="1">
      <c r="A16" s="63"/>
      <c r="B16" s="63"/>
      <c r="C16" s="65"/>
      <c r="D16" s="65"/>
      <c r="E16" s="213"/>
      <c r="F16" s="83" t="str">
        <f>'Abonné(e)s'!A48</f>
        <v>nom 16</v>
      </c>
      <c r="G16" s="78">
        <v>38032</v>
      </c>
      <c r="H16" s="79"/>
      <c r="I16" s="7"/>
      <c r="L16" s="160" t="str">
        <f>'Abonné(e)s'!B45</f>
        <v>adresse 13</v>
      </c>
      <c r="M16" s="163" t="str">
        <f>'Abonné(e)s'!D45</f>
        <v>téléphone 13</v>
      </c>
    </row>
    <row r="17" spans="1:13" ht="12" customHeight="1">
      <c r="A17" s="63"/>
      <c r="B17" s="63"/>
      <c r="C17" s="65"/>
      <c r="D17" s="65"/>
      <c r="E17" s="213"/>
      <c r="F17" s="83" t="str">
        <f>'Abonné(e)s'!A49</f>
        <v>nom 17</v>
      </c>
      <c r="G17" s="78">
        <v>38047</v>
      </c>
      <c r="H17" s="79"/>
      <c r="I17" s="7"/>
      <c r="L17" s="160" t="str">
        <f>'Abonné(e)s'!F45</f>
        <v>courriel 13</v>
      </c>
      <c r="M17" s="163" t="str">
        <f>'Abonné(e)s'!E45</f>
        <v>portable 13</v>
      </c>
    </row>
    <row r="18" spans="1:13" ht="12" customHeight="1">
      <c r="A18" s="63"/>
      <c r="B18" s="63"/>
      <c r="C18" s="65"/>
      <c r="D18" s="65"/>
      <c r="E18" s="213"/>
      <c r="F18" s="83" t="str">
        <f>'Abonné(e)s'!A50</f>
        <v>nom 18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'Abonné(e)s'!A51</f>
        <v>nom 19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'Abonné(e)s'!A52</f>
        <v>nom 20</v>
      </c>
      <c r="G20" s="78">
        <v>38092</v>
      </c>
      <c r="H20" s="79"/>
      <c r="I20" s="7"/>
      <c r="L20" s="160" t="str">
        <f>'Abonné(e)s'!A46</f>
        <v>nom 14</v>
      </c>
      <c r="M20" s="162" t="str">
        <f>'Abonné(e)s'!C46</f>
        <v>code postal + ville 14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'Abonné(e)s'!A53</f>
        <v>nom 21</v>
      </c>
      <c r="G21" s="78">
        <v>38108</v>
      </c>
      <c r="H21" s="79"/>
      <c r="I21" s="7"/>
      <c r="L21" s="160" t="str">
        <f>'Abonné(e)s'!B46</f>
        <v>adresse 14</v>
      </c>
      <c r="M21" s="163" t="str">
        <f>'Abonné(e)s'!D46</f>
        <v>téléphone 14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'Abonné(e)s'!A54</f>
        <v>nom 22</v>
      </c>
      <c r="G22" s="78">
        <v>38122</v>
      </c>
      <c r="H22" s="79"/>
      <c r="I22" s="7"/>
      <c r="L22" s="160" t="str">
        <f>'Abonné(e)s'!F46</f>
        <v>courriel 14</v>
      </c>
      <c r="M22" s="163" t="str">
        <f>'Abonné(e)s'!E46</f>
        <v>portable 14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'Abonné(e)s'!A33</f>
        <v>nom 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'Abonné(e)s'!A34</f>
        <v>nom 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'Abonné(e)s'!A35</f>
        <v>nom 3</v>
      </c>
      <c r="G25" s="78">
        <v>38169</v>
      </c>
      <c r="H25" s="79"/>
      <c r="I25" s="7"/>
      <c r="L25" s="172" t="str">
        <f>'Abonné(e)s'!A47</f>
        <v>nom 15</v>
      </c>
      <c r="M25" s="173" t="str">
        <f>'Abonné(e)s'!C47</f>
        <v>code postal + ville 15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'Abonné(e)s'!B47</f>
        <v>adresse 15</v>
      </c>
      <c r="M26" s="174" t="str">
        <f>'Abonné(e)s'!D47</f>
        <v>téléphone 15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'Abonné(e)s'!A36</f>
        <v>nom 4</v>
      </c>
      <c r="G27" s="78">
        <v>38200</v>
      </c>
      <c r="H27" s="79"/>
      <c r="I27" s="7"/>
      <c r="L27" s="172" t="str">
        <f>'Abonné(e)s'!F47</f>
        <v>courriel 15</v>
      </c>
      <c r="M27" s="174" t="str">
        <f>'Abonné(e)s'!E47</f>
        <v>portable 15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91</v>
      </c>
      <c r="M28" s="224"/>
    </row>
    <row r="29" spans="5:13" ht="12" customHeight="1">
      <c r="E29" s="214"/>
      <c r="F29" s="83" t="str">
        <f>'Abonné(e)s'!A37</f>
        <v>nom 5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'Abonné(e)s'!A38</f>
        <v>nom 6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'Abonné(e)s'!A39</f>
        <v>nom 7</v>
      </c>
      <c r="G31" s="78">
        <v>38261</v>
      </c>
      <c r="H31" s="79"/>
      <c r="I31" s="7"/>
      <c r="K31" s="16"/>
      <c r="L31" s="160" t="str">
        <f>'Abonné(e)s'!A48</f>
        <v>nom 16</v>
      </c>
      <c r="M31" s="162" t="str">
        <f>'Abonné(e)s'!C48</f>
        <v>code postal + ville 16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'Abonné(e)s'!A40</f>
        <v>nom 8</v>
      </c>
      <c r="G32" s="78">
        <v>38275</v>
      </c>
      <c r="H32" s="79"/>
      <c r="I32" s="7"/>
      <c r="L32" s="160" t="str">
        <f>'Abonné(e)s'!B48</f>
        <v>adresse 16</v>
      </c>
      <c r="M32" s="163" t="str">
        <f>'Abonné(e)s'!D48</f>
        <v>téléphone 16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'Abonné(e)s'!A41</f>
        <v>nom 9</v>
      </c>
      <c r="G33" s="78">
        <v>38292</v>
      </c>
      <c r="H33" s="79"/>
      <c r="I33" s="7"/>
      <c r="L33" s="160" t="str">
        <f>'Abonné(e)s'!F48</f>
        <v>courriel 16</v>
      </c>
      <c r="M33" s="163" t="str">
        <f>'Abonné(e)s'!E48</f>
        <v>portable 16</v>
      </c>
    </row>
    <row r="34" spans="5:13" ht="12" customHeight="1" thickBot="1">
      <c r="E34" s="214"/>
      <c r="F34" s="83" t="str">
        <f>'Abonné(e)s'!A42</f>
        <v>nom 10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'Abonné(e)s'!A43</f>
        <v>nom 11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'Abonné(e)s'!A44</f>
        <v>nom 12</v>
      </c>
      <c r="G36" s="78">
        <v>38336</v>
      </c>
      <c r="H36" s="79"/>
      <c r="I36" s="7"/>
      <c r="L36" s="160" t="str">
        <f>'Abonné(e)s'!A49</f>
        <v>nom 17</v>
      </c>
      <c r="M36" s="162" t="str">
        <f>'Abonné(e)s'!C49</f>
        <v>code postal + ville 17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'Abonné(e)s'!A45</f>
        <v>nom 13</v>
      </c>
      <c r="G37" s="78">
        <v>37987</v>
      </c>
      <c r="H37" s="79"/>
      <c r="I37" s="7"/>
      <c r="L37" s="160" t="str">
        <f>'Abonné(e)s'!B49</f>
        <v>adresse 17</v>
      </c>
      <c r="M37" s="163" t="str">
        <f>'Abonné(e)s'!D49</f>
        <v>téléphone 17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'Abonné(e)s'!A46</f>
        <v>nom 14</v>
      </c>
      <c r="G38" s="86">
        <v>38367</v>
      </c>
      <c r="H38" s="87"/>
      <c r="I38" s="8"/>
      <c r="L38" s="165" t="str">
        <f>'Abonné(e)s'!F49</f>
        <v>courriel 17</v>
      </c>
      <c r="M38" s="166" t="str">
        <f>'Abonné(e)s'!E49</f>
        <v>portable 17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28" sqref="K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8bis joint au 8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243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'Abonné(e)s'!A47</f>
        <v>nom 15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'Abonné(e)s'!A48</f>
        <v>nom 16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'Abonné(e)s'!A49</f>
        <v>nom 17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'Abonné(e)s'!A50</f>
        <v>nom 18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'Abonné(e)s'!A51</f>
        <v>nom 19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'Abonné(e)s'!A52</f>
        <v>nom 20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'Abonné(e)s'!A53</f>
        <v>nom 21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'Abonné(e)s'!A54</f>
        <v>nom 22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'Abonné(e)s'!A33</f>
        <v>nom 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'Abonné(e)s'!A34</f>
        <v>nom 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'Abonné(e)s'!A35</f>
        <v>nom 3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'Abonné(e)s'!A36</f>
        <v>nom 4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'Abonné(e)s'!A37</f>
        <v>nom 5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'Abonné(e)s'!A38</f>
        <v>nom 6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'Abonné(e)s'!A39</f>
        <v>nom 7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'Abonné(e)s'!A40</f>
        <v>nom 8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'Abonné(e)s'!A41</f>
        <v>nom 9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'Abonné(e)s'!A42</f>
        <v>nom 10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'Abonné(e)s'!A43</f>
        <v>nom 11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'Abonné(e)s'!A44</f>
        <v>nom 12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'Abonné(e)s'!A45</f>
        <v>nom 13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'Abonné(e)s'!A46</f>
        <v>nom 14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42187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7</v>
      </c>
      <c r="D1" s="10"/>
      <c r="E1" s="214" t="s">
        <v>98</v>
      </c>
      <c r="F1" s="183" t="s">
        <v>120</v>
      </c>
      <c r="G1" s="183"/>
      <c r="H1" s="183"/>
      <c r="I1" s="72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50" t="str">
        <f>'Abonné(e)s'!D24</f>
        <v>04 50 93 11 22</v>
      </c>
      <c r="G9" s="56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7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'Abonné(e)s'!A48</f>
        <v>nom 16</v>
      </c>
      <c r="G15" s="81">
        <v>38018</v>
      </c>
      <c r="H15" s="82"/>
      <c r="I15" s="6"/>
      <c r="L15" s="160" t="str">
        <f>'Abonné(e)s'!A46</f>
        <v>nom 14</v>
      </c>
      <c r="M15" s="162" t="str">
        <f>'Abonné(e)s'!C46</f>
        <v>code postal + ville 14</v>
      </c>
    </row>
    <row r="16" spans="1:13" ht="12" customHeight="1">
      <c r="A16" s="63"/>
      <c r="B16" s="63"/>
      <c r="C16" s="65"/>
      <c r="D16" s="65"/>
      <c r="E16" s="213"/>
      <c r="F16" s="83" t="str">
        <f>'Abonné(e)s'!A49</f>
        <v>nom 17</v>
      </c>
      <c r="G16" s="78">
        <v>38032</v>
      </c>
      <c r="H16" s="79"/>
      <c r="I16" s="7"/>
      <c r="L16" s="160" t="str">
        <f>'Abonné(e)s'!B46</f>
        <v>adresse 14</v>
      </c>
      <c r="M16" s="163" t="str">
        <f>'Abonné(e)s'!D46</f>
        <v>téléphone 14</v>
      </c>
    </row>
    <row r="17" spans="1:13" ht="12" customHeight="1">
      <c r="A17" s="63"/>
      <c r="B17" s="63"/>
      <c r="C17" s="65"/>
      <c r="D17" s="65"/>
      <c r="E17" s="213"/>
      <c r="F17" s="83" t="str">
        <f>'Abonné(e)s'!A50</f>
        <v>nom 18</v>
      </c>
      <c r="G17" s="78">
        <v>38047</v>
      </c>
      <c r="H17" s="79"/>
      <c r="I17" s="7"/>
      <c r="L17" s="160" t="str">
        <f>'Abonné(e)s'!F46</f>
        <v>courriel 14</v>
      </c>
      <c r="M17" s="163" t="str">
        <f>'Abonné(e)s'!E46</f>
        <v>portable 14</v>
      </c>
    </row>
    <row r="18" spans="1:13" ht="12" customHeight="1">
      <c r="A18" s="63"/>
      <c r="B18" s="63"/>
      <c r="C18" s="65"/>
      <c r="D18" s="65"/>
      <c r="E18" s="213"/>
      <c r="F18" s="83" t="str">
        <f>'Abonné(e)s'!A51</f>
        <v>nom 19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'Abonné(e)s'!A52</f>
        <v>nom 20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'Abonné(e)s'!A53</f>
        <v>nom 21</v>
      </c>
      <c r="G20" s="78">
        <v>38092</v>
      </c>
      <c r="H20" s="79"/>
      <c r="I20" s="7"/>
      <c r="L20" s="160" t="str">
        <f>'Abonné(e)s'!A47</f>
        <v>nom 15</v>
      </c>
      <c r="M20" s="162" t="str">
        <f>'Abonné(e)s'!C47</f>
        <v>code postal + ville 15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'Abonné(e)s'!A54</f>
        <v>nom 22</v>
      </c>
      <c r="G21" s="78">
        <v>38108</v>
      </c>
      <c r="H21" s="79"/>
      <c r="I21" s="7"/>
      <c r="L21" s="160" t="str">
        <f>'Abonné(e)s'!B47</f>
        <v>adresse 15</v>
      </c>
      <c r="M21" s="163" t="str">
        <f>'Abonné(e)s'!D47</f>
        <v>téléphone 15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'Abonné(e)s'!A33</f>
        <v>nom 1</v>
      </c>
      <c r="G22" s="78">
        <v>38122</v>
      </c>
      <c r="H22" s="79"/>
      <c r="I22" s="7"/>
      <c r="L22" s="160" t="str">
        <f>'Abonné(e)s'!F47</f>
        <v>courriel 15</v>
      </c>
      <c r="M22" s="163" t="str">
        <f>'Abonné(e)s'!E47</f>
        <v>portable 15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'Abonné(e)s'!A34</f>
        <v>nom 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'Abonné(e)s'!A35</f>
        <v>nom 3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'Abonné(e)s'!A36</f>
        <v>nom 4</v>
      </c>
      <c r="G25" s="78">
        <v>38169</v>
      </c>
      <c r="H25" s="79"/>
      <c r="I25" s="7"/>
      <c r="L25" s="172" t="str">
        <f>'Abonné(e)s'!A48</f>
        <v>nom 16</v>
      </c>
      <c r="M25" s="173" t="str">
        <f>'Abonné(e)s'!C48</f>
        <v>code postal + ville 16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'Abonné(e)s'!B48</f>
        <v>adresse 16</v>
      </c>
      <c r="M26" s="174" t="str">
        <f>'Abonné(e)s'!D48</f>
        <v>téléphone 16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'Abonné(e)s'!A37</f>
        <v>nom 5</v>
      </c>
      <c r="G27" s="78">
        <v>38200</v>
      </c>
      <c r="H27" s="79"/>
      <c r="I27" s="7"/>
      <c r="L27" s="172" t="str">
        <f>'Abonné(e)s'!F48</f>
        <v>courriel 16</v>
      </c>
      <c r="M27" s="174" t="str">
        <f>'Abonné(e)s'!E48</f>
        <v>portable 16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100</v>
      </c>
      <c r="M28" s="224"/>
    </row>
    <row r="29" spans="5:13" ht="12" customHeight="1">
      <c r="E29" s="214"/>
      <c r="F29" s="83" t="str">
        <f>'Abonné(e)s'!A38</f>
        <v>nom 6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'Abonné(e)s'!A39</f>
        <v>nom 7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'Abonné(e)s'!A40</f>
        <v>nom 8</v>
      </c>
      <c r="G31" s="78">
        <v>38261</v>
      </c>
      <c r="H31" s="79"/>
      <c r="I31" s="7"/>
      <c r="K31" s="16"/>
      <c r="L31" s="160" t="str">
        <f>'Abonné(e)s'!A49</f>
        <v>nom 17</v>
      </c>
      <c r="M31" s="162" t="str">
        <f>'Abonné(e)s'!C49</f>
        <v>code postal + ville 17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'Abonné(e)s'!A41</f>
        <v>nom 9</v>
      </c>
      <c r="G32" s="78">
        <v>38275</v>
      </c>
      <c r="H32" s="79"/>
      <c r="I32" s="7"/>
      <c r="L32" s="160" t="str">
        <f>'Abonné(e)s'!B49</f>
        <v>adresse 17</v>
      </c>
      <c r="M32" s="163" t="str">
        <f>'Abonné(e)s'!D49</f>
        <v>téléphone 17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'Abonné(e)s'!A42</f>
        <v>nom 10</v>
      </c>
      <c r="G33" s="78">
        <v>38292</v>
      </c>
      <c r="H33" s="79"/>
      <c r="I33" s="7"/>
      <c r="L33" s="160" t="str">
        <f>'Abonné(e)s'!F49</f>
        <v>courriel 17</v>
      </c>
      <c r="M33" s="163" t="str">
        <f>'Abonné(e)s'!E49</f>
        <v>portable 17</v>
      </c>
    </row>
    <row r="34" spans="5:13" ht="12" customHeight="1" thickBot="1">
      <c r="E34" s="214"/>
      <c r="F34" s="83" t="str">
        <f>'Abonné(e)s'!A43</f>
        <v>nom 11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'Abonné(e)s'!A44</f>
        <v>nom 12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'Abonné(e)s'!A45</f>
        <v>nom 13</v>
      </c>
      <c r="G36" s="78">
        <v>38336</v>
      </c>
      <c r="H36" s="79"/>
      <c r="I36" s="7"/>
      <c r="L36" s="160" t="str">
        <f>'Abonné(e)s'!A50</f>
        <v>nom 18</v>
      </c>
      <c r="M36" s="162" t="str">
        <f>'Abonné(e)s'!C50</f>
        <v>code postal + ville 18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'Abonné(e)s'!A46</f>
        <v>nom 14</v>
      </c>
      <c r="G37" s="78">
        <v>37987</v>
      </c>
      <c r="H37" s="79"/>
      <c r="I37" s="7"/>
      <c r="L37" s="160" t="str">
        <f>'Abonné(e)s'!B50</f>
        <v>adresse 18</v>
      </c>
      <c r="M37" s="163" t="str">
        <f>'Abonné(e)s'!D50</f>
        <v>téléphone 18</v>
      </c>
    </row>
    <row r="38" spans="1:13" ht="12" customHeight="1" thickBot="1">
      <c r="A38" s="26" t="str">
        <f>'Abonné(e)s'!D24</f>
        <v>04 50 93 11 22</v>
      </c>
      <c r="B38" s="35"/>
      <c r="C38" s="35"/>
      <c r="D38" s="103" t="str">
        <f>'Abonné(e)s'!F24</f>
        <v>flo.dubois@wanadoo.fr</v>
      </c>
      <c r="E38" s="214"/>
      <c r="F38" s="85" t="str">
        <f>'Abonné(e)s'!A47</f>
        <v>nom 15</v>
      </c>
      <c r="G38" s="86">
        <v>38367</v>
      </c>
      <c r="H38" s="87"/>
      <c r="I38" s="8"/>
      <c r="L38" s="165" t="str">
        <f>'Abonné(e)s'!F50</f>
        <v>courriel 18</v>
      </c>
      <c r="M38" s="166" t="str">
        <f>'Abonné(e)s'!E50</f>
        <v>portable 18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P37" sqref="P37"/>
    </sheetView>
  </sheetViews>
  <sheetFormatPr defaultColWidth="11.421875" defaultRowHeight="12.75"/>
  <cols>
    <col min="1" max="1" width="22.8515625" style="0" customWidth="1"/>
    <col min="2" max="13" width="7.7109375" style="0" customWidth="1"/>
    <col min="14" max="14" width="7.57421875" style="0" customWidth="1"/>
  </cols>
  <sheetData>
    <row r="1" spans="1:13" ht="15.75" thickBot="1">
      <c r="A1" s="208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>
        <f>'Abonné(e)s'!D12</f>
        <v>2018</v>
      </c>
      <c r="L1" s="210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207" t="s">
        <v>105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207" t="s">
        <v>104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2.75">
      <c r="A6" s="25" t="str">
        <f>'Abonné(e)s'!A47</f>
        <v>nom 15</v>
      </c>
      <c r="B6" s="25" t="s">
        <v>143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2.75" thickBot="1"/>
    <row r="8" spans="1:14" ht="13.5" thickBot="1">
      <c r="A8" s="27" t="s">
        <v>34</v>
      </c>
      <c r="B8" s="28">
        <v>38018</v>
      </c>
      <c r="C8" s="90">
        <v>38032</v>
      </c>
      <c r="D8" s="90">
        <v>38047</v>
      </c>
      <c r="E8" s="90">
        <v>38061</v>
      </c>
      <c r="F8" s="90">
        <v>38078</v>
      </c>
      <c r="G8" s="90">
        <v>38092</v>
      </c>
      <c r="H8" s="90">
        <v>38108</v>
      </c>
      <c r="I8" s="90">
        <v>38122</v>
      </c>
      <c r="J8" s="90">
        <v>38139</v>
      </c>
      <c r="K8" s="90">
        <v>38153</v>
      </c>
      <c r="L8" s="91">
        <v>38169</v>
      </c>
      <c r="M8" s="88"/>
      <c r="N8" s="19"/>
    </row>
    <row r="9" spans="1:15" ht="15">
      <c r="A9" s="92" t="str">
        <f>'Abonné(e)s'!A33</f>
        <v>nom 1</v>
      </c>
      <c r="B9" s="12">
        <v>22</v>
      </c>
      <c r="C9" s="31">
        <v>1</v>
      </c>
      <c r="D9" s="31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31">
        <v>8</v>
      </c>
      <c r="K9" s="31">
        <v>9</v>
      </c>
      <c r="L9" s="13">
        <v>10</v>
      </c>
      <c r="M9" s="20"/>
      <c r="O9" s="24"/>
    </row>
    <row r="10" spans="1:12" ht="12.75">
      <c r="A10" s="93" t="str">
        <f>'Abonné(e)s'!A34</f>
        <v>nom 2</v>
      </c>
      <c r="B10" s="21">
        <v>21</v>
      </c>
      <c r="C10" s="29">
        <v>22</v>
      </c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14">
        <v>9</v>
      </c>
    </row>
    <row r="11" spans="1:13" ht="12.75">
      <c r="A11" s="93" t="str">
        <f>'Abonné(e)s'!A35</f>
        <v>nom 3</v>
      </c>
      <c r="B11" s="21">
        <v>20</v>
      </c>
      <c r="C11" s="29">
        <v>21</v>
      </c>
      <c r="D11" s="29">
        <v>22</v>
      </c>
      <c r="E11" s="29">
        <v>1</v>
      </c>
      <c r="F11" s="29">
        <v>2</v>
      </c>
      <c r="G11" s="29">
        <v>3</v>
      </c>
      <c r="H11" s="29">
        <v>4</v>
      </c>
      <c r="I11" s="29">
        <v>5</v>
      </c>
      <c r="J11" s="29">
        <v>6</v>
      </c>
      <c r="K11" s="29">
        <v>7</v>
      </c>
      <c r="L11" s="14">
        <v>8</v>
      </c>
      <c r="M11" s="20"/>
    </row>
    <row r="12" spans="1:13" ht="12.75">
      <c r="A12" s="93" t="str">
        <f>'Abonné(e)s'!A36</f>
        <v>nom 4</v>
      </c>
      <c r="B12" s="21">
        <v>19</v>
      </c>
      <c r="C12" s="29">
        <v>20</v>
      </c>
      <c r="D12" s="29">
        <v>21</v>
      </c>
      <c r="E12" s="29">
        <v>22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29">
        <v>6</v>
      </c>
      <c r="L12" s="14">
        <v>7</v>
      </c>
      <c r="M12" s="20"/>
    </row>
    <row r="13" spans="1:13" ht="12.75">
      <c r="A13" s="93" t="str">
        <f>'Abonné(e)s'!A37</f>
        <v>nom 5</v>
      </c>
      <c r="B13" s="21">
        <v>18</v>
      </c>
      <c r="C13" s="29">
        <v>19</v>
      </c>
      <c r="D13" s="29">
        <v>20</v>
      </c>
      <c r="E13" s="29">
        <v>21</v>
      </c>
      <c r="F13" s="29">
        <v>22</v>
      </c>
      <c r="G13" s="29">
        <v>1</v>
      </c>
      <c r="H13" s="29">
        <v>2</v>
      </c>
      <c r="I13" s="29">
        <v>3</v>
      </c>
      <c r="J13" s="29">
        <v>4</v>
      </c>
      <c r="K13" s="29">
        <v>5</v>
      </c>
      <c r="L13" s="14">
        <v>6</v>
      </c>
      <c r="M13" s="20"/>
    </row>
    <row r="14" spans="1:13" ht="12.75">
      <c r="A14" s="93" t="str">
        <f>'Abonné(e)s'!A38</f>
        <v>nom 6</v>
      </c>
      <c r="B14" s="21">
        <v>17</v>
      </c>
      <c r="C14" s="29">
        <v>18</v>
      </c>
      <c r="D14" s="29">
        <v>19</v>
      </c>
      <c r="E14" s="29">
        <v>20</v>
      </c>
      <c r="F14" s="29">
        <v>21</v>
      </c>
      <c r="G14" s="29">
        <v>22</v>
      </c>
      <c r="H14" s="29">
        <v>1</v>
      </c>
      <c r="I14" s="29">
        <v>2</v>
      </c>
      <c r="J14" s="29">
        <v>3</v>
      </c>
      <c r="K14" s="29">
        <v>4</v>
      </c>
      <c r="L14" s="14">
        <v>5</v>
      </c>
      <c r="M14" s="20"/>
    </row>
    <row r="15" spans="1:13" ht="12.75">
      <c r="A15" s="93" t="str">
        <f>'Abonné(e)s'!A39</f>
        <v>nom 7</v>
      </c>
      <c r="B15" s="21">
        <v>16</v>
      </c>
      <c r="C15" s="29">
        <v>17</v>
      </c>
      <c r="D15" s="29">
        <v>18</v>
      </c>
      <c r="E15" s="29">
        <v>19</v>
      </c>
      <c r="F15" s="29">
        <v>20</v>
      </c>
      <c r="G15" s="29">
        <v>21</v>
      </c>
      <c r="H15" s="29">
        <v>22</v>
      </c>
      <c r="I15" s="29">
        <v>1</v>
      </c>
      <c r="J15" s="29">
        <v>2</v>
      </c>
      <c r="K15" s="29">
        <v>3</v>
      </c>
      <c r="L15" s="14">
        <v>4</v>
      </c>
      <c r="M15" s="20"/>
    </row>
    <row r="16" spans="1:13" ht="12.75">
      <c r="A16" s="93" t="str">
        <f>'Abonné(e)s'!A40</f>
        <v>nom 8</v>
      </c>
      <c r="B16" s="21">
        <v>15</v>
      </c>
      <c r="C16" s="29">
        <v>16</v>
      </c>
      <c r="D16" s="29">
        <v>17</v>
      </c>
      <c r="E16" s="29">
        <v>18</v>
      </c>
      <c r="F16" s="29">
        <v>19</v>
      </c>
      <c r="G16" s="29">
        <v>20</v>
      </c>
      <c r="H16" s="29">
        <v>21</v>
      </c>
      <c r="I16" s="29">
        <v>22</v>
      </c>
      <c r="J16" s="29">
        <v>1</v>
      </c>
      <c r="K16" s="29">
        <v>2</v>
      </c>
      <c r="L16" s="14">
        <v>3</v>
      </c>
      <c r="M16" s="20"/>
    </row>
    <row r="17" spans="1:13" ht="12.75">
      <c r="A17" s="93" t="str">
        <f>'Abonné(e)s'!A41</f>
        <v>nom 9</v>
      </c>
      <c r="B17" s="21">
        <v>14</v>
      </c>
      <c r="C17" s="29">
        <v>15</v>
      </c>
      <c r="D17" s="29">
        <v>16</v>
      </c>
      <c r="E17" s="29">
        <v>17</v>
      </c>
      <c r="F17" s="29">
        <v>18</v>
      </c>
      <c r="G17" s="29">
        <v>19</v>
      </c>
      <c r="H17" s="29">
        <v>20</v>
      </c>
      <c r="I17" s="29">
        <v>21</v>
      </c>
      <c r="J17" s="29">
        <v>22</v>
      </c>
      <c r="K17" s="29">
        <v>1</v>
      </c>
      <c r="L17" s="14">
        <v>2</v>
      </c>
      <c r="M17" s="20"/>
    </row>
    <row r="18" spans="1:13" ht="12.75">
      <c r="A18" s="93" t="str">
        <f>'Abonné(e)s'!A42</f>
        <v>nom 10</v>
      </c>
      <c r="B18" s="21">
        <v>13</v>
      </c>
      <c r="C18" s="29">
        <v>14</v>
      </c>
      <c r="D18" s="29">
        <v>15</v>
      </c>
      <c r="E18" s="29">
        <v>16</v>
      </c>
      <c r="F18" s="29">
        <v>17</v>
      </c>
      <c r="G18" s="29">
        <v>18</v>
      </c>
      <c r="H18" s="29">
        <v>19</v>
      </c>
      <c r="I18" s="29">
        <v>20</v>
      </c>
      <c r="J18" s="29">
        <v>21</v>
      </c>
      <c r="K18" s="29">
        <v>22</v>
      </c>
      <c r="L18" s="14">
        <v>1</v>
      </c>
      <c r="M18" s="20"/>
    </row>
    <row r="19" spans="1:13" ht="12.75">
      <c r="A19" s="93" t="str">
        <f>'Abonné(e)s'!A43</f>
        <v>nom 11</v>
      </c>
      <c r="B19" s="21">
        <v>12</v>
      </c>
      <c r="C19" s="29">
        <v>13</v>
      </c>
      <c r="D19" s="29">
        <v>14</v>
      </c>
      <c r="E19" s="29">
        <v>15</v>
      </c>
      <c r="F19" s="29">
        <v>16</v>
      </c>
      <c r="G19" s="29">
        <v>17</v>
      </c>
      <c r="H19" s="29">
        <v>18</v>
      </c>
      <c r="I19" s="29">
        <v>19</v>
      </c>
      <c r="J19" s="29">
        <v>20</v>
      </c>
      <c r="K19" s="29">
        <v>21</v>
      </c>
      <c r="L19" s="14">
        <v>22</v>
      </c>
      <c r="M19" s="20"/>
    </row>
    <row r="20" spans="1:13" ht="12.75">
      <c r="A20" s="93" t="str">
        <f>'Abonné(e)s'!A44</f>
        <v>nom 12</v>
      </c>
      <c r="B20" s="21">
        <v>11</v>
      </c>
      <c r="C20" s="29">
        <v>12</v>
      </c>
      <c r="D20" s="29">
        <v>13</v>
      </c>
      <c r="E20" s="29">
        <v>14</v>
      </c>
      <c r="F20" s="29">
        <v>15</v>
      </c>
      <c r="G20" s="29">
        <v>16</v>
      </c>
      <c r="H20" s="29">
        <v>17</v>
      </c>
      <c r="I20" s="29">
        <v>18</v>
      </c>
      <c r="J20" s="29">
        <v>19</v>
      </c>
      <c r="K20" s="29">
        <v>20</v>
      </c>
      <c r="L20" s="14">
        <v>21</v>
      </c>
      <c r="M20" s="20"/>
    </row>
    <row r="21" spans="1:13" ht="12.75">
      <c r="A21" s="93" t="str">
        <f>'Abonné(e)s'!A45</f>
        <v>nom 13</v>
      </c>
      <c r="B21" s="21">
        <v>10</v>
      </c>
      <c r="C21" s="29">
        <v>11</v>
      </c>
      <c r="D21" s="29">
        <v>12</v>
      </c>
      <c r="E21" s="29">
        <v>13</v>
      </c>
      <c r="F21" s="29">
        <v>14</v>
      </c>
      <c r="G21" s="29">
        <v>15</v>
      </c>
      <c r="H21" s="29">
        <v>16</v>
      </c>
      <c r="I21" s="29">
        <v>17</v>
      </c>
      <c r="J21" s="29">
        <v>18</v>
      </c>
      <c r="K21" s="29">
        <v>19</v>
      </c>
      <c r="L21" s="14">
        <v>20</v>
      </c>
      <c r="M21" s="20"/>
    </row>
    <row r="22" spans="1:13" ht="12.75">
      <c r="A22" s="93" t="str">
        <f>'Abonné(e)s'!A46</f>
        <v>nom 14</v>
      </c>
      <c r="B22" s="21">
        <v>9</v>
      </c>
      <c r="C22" s="29">
        <v>10</v>
      </c>
      <c r="D22" s="29">
        <v>11</v>
      </c>
      <c r="E22" s="29">
        <v>12</v>
      </c>
      <c r="F22" s="29">
        <v>13</v>
      </c>
      <c r="G22" s="29">
        <v>14</v>
      </c>
      <c r="H22" s="29">
        <v>15</v>
      </c>
      <c r="I22" s="29">
        <v>16</v>
      </c>
      <c r="J22" s="29">
        <v>17</v>
      </c>
      <c r="K22" s="29">
        <v>18</v>
      </c>
      <c r="L22" s="14">
        <v>19</v>
      </c>
      <c r="M22" s="20"/>
    </row>
    <row r="23" spans="1:13" ht="12.75">
      <c r="A23" s="93" t="str">
        <f>'Abonné(e)s'!A47</f>
        <v>nom 15</v>
      </c>
      <c r="B23" s="21">
        <v>8</v>
      </c>
      <c r="C23" s="29">
        <v>9</v>
      </c>
      <c r="D23" s="29">
        <v>10</v>
      </c>
      <c r="E23" s="29">
        <v>11</v>
      </c>
      <c r="F23" s="29">
        <v>12</v>
      </c>
      <c r="G23" s="29">
        <v>13</v>
      </c>
      <c r="H23" s="29">
        <v>14</v>
      </c>
      <c r="I23" s="29">
        <v>15</v>
      </c>
      <c r="J23" s="29">
        <v>16</v>
      </c>
      <c r="K23" s="29">
        <v>17</v>
      </c>
      <c r="L23" s="14">
        <v>18</v>
      </c>
      <c r="M23" s="20"/>
    </row>
    <row r="24" spans="1:13" ht="12.75">
      <c r="A24" s="93" t="str">
        <f>'Abonné(e)s'!A48</f>
        <v>nom 16</v>
      </c>
      <c r="B24" s="21">
        <v>7</v>
      </c>
      <c r="C24" s="29">
        <v>8</v>
      </c>
      <c r="D24" s="29">
        <v>9</v>
      </c>
      <c r="E24" s="29">
        <v>10</v>
      </c>
      <c r="F24" s="29">
        <v>11</v>
      </c>
      <c r="G24" s="29">
        <v>12</v>
      </c>
      <c r="H24" s="29">
        <v>13</v>
      </c>
      <c r="I24" s="29">
        <v>14</v>
      </c>
      <c r="J24" s="29">
        <v>15</v>
      </c>
      <c r="K24" s="29">
        <v>16</v>
      </c>
      <c r="L24" s="14">
        <v>17</v>
      </c>
      <c r="M24" s="20"/>
    </row>
    <row r="25" spans="1:13" ht="12.75">
      <c r="A25" s="93" t="str">
        <f>'Abonné(e)s'!A49</f>
        <v>nom 17</v>
      </c>
      <c r="B25" s="21">
        <v>6</v>
      </c>
      <c r="C25" s="29">
        <v>7</v>
      </c>
      <c r="D25" s="29">
        <v>8</v>
      </c>
      <c r="E25" s="29">
        <v>9</v>
      </c>
      <c r="F25" s="29">
        <v>10</v>
      </c>
      <c r="G25" s="29">
        <v>11</v>
      </c>
      <c r="H25" s="29">
        <v>12</v>
      </c>
      <c r="I25" s="29">
        <v>13</v>
      </c>
      <c r="J25" s="29">
        <v>14</v>
      </c>
      <c r="K25" s="29">
        <v>15</v>
      </c>
      <c r="L25" s="14">
        <v>16</v>
      </c>
      <c r="M25" s="20"/>
    </row>
    <row r="26" spans="1:13" ht="12.75">
      <c r="A26" s="93" t="str">
        <f>'Abonné(e)s'!A50</f>
        <v>nom 18</v>
      </c>
      <c r="B26" s="21">
        <v>5</v>
      </c>
      <c r="C26" s="29">
        <v>6</v>
      </c>
      <c r="D26" s="29">
        <v>7</v>
      </c>
      <c r="E26" s="29">
        <v>8</v>
      </c>
      <c r="F26" s="29">
        <v>9</v>
      </c>
      <c r="G26" s="29">
        <v>10</v>
      </c>
      <c r="H26" s="29">
        <v>11</v>
      </c>
      <c r="I26" s="29">
        <v>12</v>
      </c>
      <c r="J26" s="29">
        <v>13</v>
      </c>
      <c r="K26" s="29">
        <v>14</v>
      </c>
      <c r="L26" s="14">
        <v>15</v>
      </c>
      <c r="M26" s="20"/>
    </row>
    <row r="27" spans="1:13" ht="12.75">
      <c r="A27" s="93" t="str">
        <f>'Abonné(e)s'!A51</f>
        <v>nom 19</v>
      </c>
      <c r="B27" s="21">
        <v>4</v>
      </c>
      <c r="C27" s="29">
        <v>5</v>
      </c>
      <c r="D27" s="29">
        <v>6</v>
      </c>
      <c r="E27" s="29">
        <v>7</v>
      </c>
      <c r="F27" s="29">
        <v>8</v>
      </c>
      <c r="G27" s="29">
        <v>9</v>
      </c>
      <c r="H27" s="29">
        <v>10</v>
      </c>
      <c r="I27" s="29">
        <v>11</v>
      </c>
      <c r="J27" s="29">
        <v>12</v>
      </c>
      <c r="K27" s="29">
        <v>13</v>
      </c>
      <c r="L27" s="14">
        <v>14</v>
      </c>
      <c r="M27" s="20"/>
    </row>
    <row r="28" spans="1:13" ht="12.75">
      <c r="A28" s="93" t="str">
        <f>'Abonné(e)s'!A52</f>
        <v>nom 20</v>
      </c>
      <c r="B28" s="21">
        <v>3</v>
      </c>
      <c r="C28" s="29">
        <v>4</v>
      </c>
      <c r="D28" s="29">
        <v>5</v>
      </c>
      <c r="E28" s="29">
        <v>6</v>
      </c>
      <c r="F28" s="29">
        <v>7</v>
      </c>
      <c r="G28" s="29">
        <v>8</v>
      </c>
      <c r="H28" s="29">
        <v>9</v>
      </c>
      <c r="I28" s="29">
        <v>10</v>
      </c>
      <c r="J28" s="29">
        <v>11</v>
      </c>
      <c r="K28" s="29">
        <v>12</v>
      </c>
      <c r="L28" s="14">
        <v>13</v>
      </c>
      <c r="M28" s="20"/>
    </row>
    <row r="29" spans="1:13" ht="12.75">
      <c r="A29" s="93" t="str">
        <f>'Abonné(e)s'!A53</f>
        <v>nom 21</v>
      </c>
      <c r="B29" s="21">
        <v>2</v>
      </c>
      <c r="C29" s="29">
        <v>3</v>
      </c>
      <c r="D29" s="29">
        <v>4</v>
      </c>
      <c r="E29" s="29">
        <v>5</v>
      </c>
      <c r="F29" s="29">
        <v>6</v>
      </c>
      <c r="G29" s="29">
        <v>7</v>
      </c>
      <c r="H29" s="29">
        <v>8</v>
      </c>
      <c r="I29" s="29">
        <v>9</v>
      </c>
      <c r="J29" s="29">
        <v>10</v>
      </c>
      <c r="K29" s="29">
        <v>11</v>
      </c>
      <c r="L29" s="14">
        <v>12</v>
      </c>
      <c r="M29" s="20"/>
    </row>
    <row r="30" spans="1:13" ht="13.5" thickBot="1">
      <c r="A30" s="94" t="str">
        <f>'Abonné(e)s'!A54</f>
        <v>nom 22</v>
      </c>
      <c r="B30" s="22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  <c r="J30" s="30">
        <v>9</v>
      </c>
      <c r="K30" s="30">
        <v>10</v>
      </c>
      <c r="L30" s="15">
        <v>11</v>
      </c>
      <c r="M30" s="20"/>
    </row>
    <row r="31" spans="1:13" ht="12">
      <c r="A31" s="2"/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>
      <c r="A32" s="2"/>
      <c r="B32" s="2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">
      <c r="A33" s="2"/>
      <c r="B33" s="2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>
      <c r="A34" s="2"/>
      <c r="B34" s="2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>
      <c r="A35" s="2"/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 thickBot="1">
      <c r="A36" s="2"/>
      <c r="B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2" ht="15.75" thickBot="1">
      <c r="A37" s="208" t="s">
        <v>102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>
        <f>'Abonné(e)s'!D12</f>
        <v>2018</v>
      </c>
      <c r="L37" s="210"/>
    </row>
    <row r="38" spans="1:12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2.75">
      <c r="A39" s="207" t="s">
        <v>105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07" t="s">
        <v>104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3" ht="12.75">
      <c r="A42" s="25" t="str">
        <f>'Abonné(e)s'!A47</f>
        <v>nom 15</v>
      </c>
      <c r="B42" s="25" t="s">
        <v>144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ht="12.75" thickBot="1"/>
    <row r="44" spans="1:12" ht="13.5" thickBot="1">
      <c r="A44" s="27" t="s">
        <v>34</v>
      </c>
      <c r="B44" s="89">
        <v>38200</v>
      </c>
      <c r="C44" s="95">
        <v>38231</v>
      </c>
      <c r="D44" s="95">
        <v>38245</v>
      </c>
      <c r="E44" s="95">
        <v>38261</v>
      </c>
      <c r="F44" s="95">
        <v>38275</v>
      </c>
      <c r="G44" s="95">
        <v>38292</v>
      </c>
      <c r="H44" s="95">
        <v>38306</v>
      </c>
      <c r="I44" s="95">
        <v>38322</v>
      </c>
      <c r="J44" s="95">
        <v>38336</v>
      </c>
      <c r="K44" s="95">
        <v>37987</v>
      </c>
      <c r="L44" s="96">
        <v>38001</v>
      </c>
    </row>
    <row r="45" spans="1:12" ht="12.75">
      <c r="A45" s="92" t="str">
        <f>'Abonné(e)s'!A33</f>
        <v>nom 1</v>
      </c>
      <c r="B45" s="12">
        <v>11</v>
      </c>
      <c r="C45" s="31">
        <v>12</v>
      </c>
      <c r="D45" s="31">
        <v>13</v>
      </c>
      <c r="E45" s="31">
        <v>14</v>
      </c>
      <c r="F45" s="31">
        <v>15</v>
      </c>
      <c r="G45" s="31">
        <v>16</v>
      </c>
      <c r="H45" s="31">
        <v>17</v>
      </c>
      <c r="I45" s="31">
        <v>18</v>
      </c>
      <c r="J45" s="31">
        <v>19</v>
      </c>
      <c r="K45" s="31">
        <v>20</v>
      </c>
      <c r="L45" s="13">
        <v>21</v>
      </c>
    </row>
    <row r="46" spans="1:12" ht="12.75">
      <c r="A46" s="93" t="str">
        <f>'Abonné(e)s'!A34</f>
        <v>nom 2</v>
      </c>
      <c r="B46" s="21">
        <v>10</v>
      </c>
      <c r="C46" s="29">
        <v>11</v>
      </c>
      <c r="D46" s="29">
        <v>12</v>
      </c>
      <c r="E46" s="29">
        <v>13</v>
      </c>
      <c r="F46" s="29">
        <v>14</v>
      </c>
      <c r="G46" s="29">
        <v>15</v>
      </c>
      <c r="H46" s="29">
        <v>16</v>
      </c>
      <c r="I46" s="29">
        <v>17</v>
      </c>
      <c r="J46" s="29">
        <v>18</v>
      </c>
      <c r="K46" s="29">
        <v>19</v>
      </c>
      <c r="L46" s="14">
        <v>20</v>
      </c>
    </row>
    <row r="47" spans="1:12" ht="12.75">
      <c r="A47" s="93" t="str">
        <f>'Abonné(e)s'!A35</f>
        <v>nom 3</v>
      </c>
      <c r="B47" s="21">
        <v>9</v>
      </c>
      <c r="C47" s="29">
        <v>10</v>
      </c>
      <c r="D47" s="29">
        <v>11</v>
      </c>
      <c r="E47" s="29">
        <v>12</v>
      </c>
      <c r="F47" s="29">
        <v>13</v>
      </c>
      <c r="G47" s="29">
        <v>14</v>
      </c>
      <c r="H47" s="29">
        <v>15</v>
      </c>
      <c r="I47" s="29">
        <v>16</v>
      </c>
      <c r="J47" s="29">
        <v>17</v>
      </c>
      <c r="K47" s="29">
        <v>18</v>
      </c>
      <c r="L47" s="14">
        <v>19</v>
      </c>
    </row>
    <row r="48" spans="1:12" ht="12.75">
      <c r="A48" s="93" t="str">
        <f>'Abonné(e)s'!A36</f>
        <v>nom 4</v>
      </c>
      <c r="B48" s="21">
        <v>8</v>
      </c>
      <c r="C48" s="29">
        <v>9</v>
      </c>
      <c r="D48" s="29">
        <v>10</v>
      </c>
      <c r="E48" s="29">
        <v>11</v>
      </c>
      <c r="F48" s="29">
        <v>12</v>
      </c>
      <c r="G48" s="29">
        <v>13</v>
      </c>
      <c r="H48" s="29">
        <v>14</v>
      </c>
      <c r="I48" s="29">
        <v>15</v>
      </c>
      <c r="J48" s="29">
        <v>16</v>
      </c>
      <c r="K48" s="29">
        <v>17</v>
      </c>
      <c r="L48" s="14">
        <v>18</v>
      </c>
    </row>
    <row r="49" spans="1:12" ht="12.75">
      <c r="A49" s="93" t="str">
        <f>'Abonné(e)s'!A37</f>
        <v>nom 5</v>
      </c>
      <c r="B49" s="21">
        <v>7</v>
      </c>
      <c r="C49" s="29">
        <v>8</v>
      </c>
      <c r="D49" s="29">
        <v>9</v>
      </c>
      <c r="E49" s="29">
        <v>10</v>
      </c>
      <c r="F49" s="29">
        <v>11</v>
      </c>
      <c r="G49" s="29">
        <v>12</v>
      </c>
      <c r="H49" s="29">
        <v>13</v>
      </c>
      <c r="I49" s="29">
        <v>14</v>
      </c>
      <c r="J49" s="29">
        <v>15</v>
      </c>
      <c r="K49" s="29">
        <v>16</v>
      </c>
      <c r="L49" s="14">
        <v>17</v>
      </c>
    </row>
    <row r="50" spans="1:12" ht="12.75">
      <c r="A50" s="93" t="str">
        <f>'Abonné(e)s'!A38</f>
        <v>nom 6</v>
      </c>
      <c r="B50" s="21">
        <v>6</v>
      </c>
      <c r="C50" s="29">
        <v>7</v>
      </c>
      <c r="D50" s="29">
        <v>8</v>
      </c>
      <c r="E50" s="29">
        <v>9</v>
      </c>
      <c r="F50" s="29">
        <v>10</v>
      </c>
      <c r="G50" s="29">
        <v>11</v>
      </c>
      <c r="H50" s="29">
        <v>12</v>
      </c>
      <c r="I50" s="29">
        <v>13</v>
      </c>
      <c r="J50" s="29">
        <v>14</v>
      </c>
      <c r="K50" s="29">
        <v>15</v>
      </c>
      <c r="L50" s="14">
        <v>16</v>
      </c>
    </row>
    <row r="51" spans="1:12" ht="12.75">
      <c r="A51" s="93" t="str">
        <f>'Abonné(e)s'!A39</f>
        <v>nom 7</v>
      </c>
      <c r="B51" s="21">
        <v>5</v>
      </c>
      <c r="C51" s="29">
        <v>6</v>
      </c>
      <c r="D51" s="29">
        <v>7</v>
      </c>
      <c r="E51" s="29">
        <v>8</v>
      </c>
      <c r="F51" s="29">
        <v>9</v>
      </c>
      <c r="G51" s="29">
        <v>10</v>
      </c>
      <c r="H51" s="29">
        <v>11</v>
      </c>
      <c r="I51" s="29">
        <v>12</v>
      </c>
      <c r="J51" s="29">
        <v>13</v>
      </c>
      <c r="K51" s="29">
        <v>14</v>
      </c>
      <c r="L51" s="14">
        <v>15</v>
      </c>
    </row>
    <row r="52" spans="1:12" ht="12.75">
      <c r="A52" s="93" t="str">
        <f>'Abonné(e)s'!A40</f>
        <v>nom 8</v>
      </c>
      <c r="B52" s="21">
        <v>4</v>
      </c>
      <c r="C52" s="29">
        <v>5</v>
      </c>
      <c r="D52" s="29">
        <v>6</v>
      </c>
      <c r="E52" s="29">
        <v>7</v>
      </c>
      <c r="F52" s="29">
        <v>8</v>
      </c>
      <c r="G52" s="29">
        <v>9</v>
      </c>
      <c r="H52" s="29">
        <v>10</v>
      </c>
      <c r="I52" s="29">
        <v>11</v>
      </c>
      <c r="J52" s="29">
        <v>12</v>
      </c>
      <c r="K52" s="29">
        <v>13</v>
      </c>
      <c r="L52" s="14">
        <v>14</v>
      </c>
    </row>
    <row r="53" spans="1:12" ht="12.75">
      <c r="A53" s="93" t="str">
        <f>'Abonné(e)s'!A41</f>
        <v>nom 9</v>
      </c>
      <c r="B53" s="21">
        <v>3</v>
      </c>
      <c r="C53" s="29">
        <v>4</v>
      </c>
      <c r="D53" s="29">
        <v>5</v>
      </c>
      <c r="E53" s="29">
        <v>6</v>
      </c>
      <c r="F53" s="29">
        <v>7</v>
      </c>
      <c r="G53" s="29">
        <v>8</v>
      </c>
      <c r="H53" s="29">
        <v>9</v>
      </c>
      <c r="I53" s="29">
        <v>10</v>
      </c>
      <c r="J53" s="29">
        <v>11</v>
      </c>
      <c r="K53" s="29">
        <v>12</v>
      </c>
      <c r="L53" s="14">
        <v>13</v>
      </c>
    </row>
    <row r="54" spans="1:12" ht="12.75">
      <c r="A54" s="93" t="str">
        <f>'Abonné(e)s'!A42</f>
        <v>nom 10</v>
      </c>
      <c r="B54" s="21">
        <v>2</v>
      </c>
      <c r="C54" s="29">
        <v>3</v>
      </c>
      <c r="D54" s="29">
        <v>4</v>
      </c>
      <c r="E54" s="29">
        <v>5</v>
      </c>
      <c r="F54" s="29">
        <v>6</v>
      </c>
      <c r="G54" s="29">
        <v>7</v>
      </c>
      <c r="H54" s="29">
        <v>8</v>
      </c>
      <c r="I54" s="29">
        <v>9</v>
      </c>
      <c r="J54" s="29">
        <v>10</v>
      </c>
      <c r="K54" s="29">
        <v>11</v>
      </c>
      <c r="L54" s="14">
        <v>12</v>
      </c>
    </row>
    <row r="55" spans="1:12" ht="12.75">
      <c r="A55" s="93" t="str">
        <f>'Abonné(e)s'!A43</f>
        <v>nom 11</v>
      </c>
      <c r="B55" s="21">
        <v>1</v>
      </c>
      <c r="C55" s="29">
        <v>2</v>
      </c>
      <c r="D55" s="29">
        <v>3</v>
      </c>
      <c r="E55" s="29">
        <v>4</v>
      </c>
      <c r="F55" s="29">
        <v>5</v>
      </c>
      <c r="G55" s="29">
        <v>6</v>
      </c>
      <c r="H55" s="29">
        <v>7</v>
      </c>
      <c r="I55" s="29">
        <v>8</v>
      </c>
      <c r="J55" s="29">
        <v>9</v>
      </c>
      <c r="K55" s="29">
        <v>10</v>
      </c>
      <c r="L55" s="14">
        <v>11</v>
      </c>
    </row>
    <row r="56" spans="1:12" ht="12.75">
      <c r="A56" s="93" t="str">
        <f>'Abonné(e)s'!A44</f>
        <v>nom 12</v>
      </c>
      <c r="B56" s="21">
        <v>22</v>
      </c>
      <c r="C56" s="29">
        <v>1</v>
      </c>
      <c r="D56" s="29">
        <v>2</v>
      </c>
      <c r="E56" s="29">
        <v>3</v>
      </c>
      <c r="F56" s="29">
        <v>4</v>
      </c>
      <c r="G56" s="29">
        <v>5</v>
      </c>
      <c r="H56" s="29">
        <v>6</v>
      </c>
      <c r="I56" s="29">
        <v>7</v>
      </c>
      <c r="J56" s="29">
        <v>8</v>
      </c>
      <c r="K56" s="29">
        <v>9</v>
      </c>
      <c r="L56" s="14">
        <v>10</v>
      </c>
    </row>
    <row r="57" spans="1:12" ht="12.75">
      <c r="A57" s="93" t="str">
        <f>'Abonné(e)s'!A45</f>
        <v>nom 13</v>
      </c>
      <c r="B57" s="21">
        <v>21</v>
      </c>
      <c r="C57" s="29">
        <v>22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14">
        <v>9</v>
      </c>
    </row>
    <row r="58" spans="1:12" ht="12.75">
      <c r="A58" s="93" t="str">
        <f>'Abonné(e)s'!A46</f>
        <v>nom 14</v>
      </c>
      <c r="B58" s="21">
        <v>20</v>
      </c>
      <c r="C58" s="29">
        <v>21</v>
      </c>
      <c r="D58" s="29">
        <v>22</v>
      </c>
      <c r="E58" s="29">
        <v>1</v>
      </c>
      <c r="F58" s="29">
        <v>2</v>
      </c>
      <c r="G58" s="29">
        <v>3</v>
      </c>
      <c r="H58" s="29">
        <v>4</v>
      </c>
      <c r="I58" s="29">
        <v>5</v>
      </c>
      <c r="J58" s="29">
        <v>6</v>
      </c>
      <c r="K58" s="29">
        <v>7</v>
      </c>
      <c r="L58" s="14">
        <v>8</v>
      </c>
    </row>
    <row r="59" spans="1:12" ht="12.75">
      <c r="A59" s="93" t="str">
        <f>'Abonné(e)s'!A47</f>
        <v>nom 15</v>
      </c>
      <c r="B59" s="21">
        <v>19</v>
      </c>
      <c r="C59" s="29">
        <v>20</v>
      </c>
      <c r="D59" s="29">
        <v>21</v>
      </c>
      <c r="E59" s="29">
        <v>22</v>
      </c>
      <c r="F59" s="29">
        <v>1</v>
      </c>
      <c r="G59" s="29">
        <v>2</v>
      </c>
      <c r="H59" s="29">
        <v>3</v>
      </c>
      <c r="I59" s="29">
        <v>4</v>
      </c>
      <c r="J59" s="29">
        <v>5</v>
      </c>
      <c r="K59" s="29">
        <v>6</v>
      </c>
      <c r="L59" s="14">
        <v>7</v>
      </c>
    </row>
    <row r="60" spans="1:12" ht="12.75">
      <c r="A60" s="93" t="str">
        <f>'Abonné(e)s'!A48</f>
        <v>nom 16</v>
      </c>
      <c r="B60" s="21">
        <v>18</v>
      </c>
      <c r="C60" s="29">
        <v>19</v>
      </c>
      <c r="D60" s="29">
        <v>20</v>
      </c>
      <c r="E60" s="29">
        <v>21</v>
      </c>
      <c r="F60" s="29">
        <v>22</v>
      </c>
      <c r="G60" s="29">
        <v>1</v>
      </c>
      <c r="H60" s="29">
        <v>2</v>
      </c>
      <c r="I60" s="29">
        <v>3</v>
      </c>
      <c r="J60" s="29">
        <v>4</v>
      </c>
      <c r="K60" s="29">
        <v>5</v>
      </c>
      <c r="L60" s="14">
        <v>6</v>
      </c>
    </row>
    <row r="61" spans="1:12" ht="12.75">
      <c r="A61" s="93" t="str">
        <f>'Abonné(e)s'!A49</f>
        <v>nom 17</v>
      </c>
      <c r="B61" s="21">
        <v>17</v>
      </c>
      <c r="C61" s="29">
        <v>18</v>
      </c>
      <c r="D61" s="29">
        <v>19</v>
      </c>
      <c r="E61" s="29">
        <v>20</v>
      </c>
      <c r="F61" s="29">
        <v>21</v>
      </c>
      <c r="G61" s="29">
        <v>22</v>
      </c>
      <c r="H61" s="29">
        <v>1</v>
      </c>
      <c r="I61" s="29">
        <v>2</v>
      </c>
      <c r="J61" s="29">
        <v>3</v>
      </c>
      <c r="K61" s="29">
        <v>4</v>
      </c>
      <c r="L61" s="14">
        <v>5</v>
      </c>
    </row>
    <row r="62" spans="1:12" ht="12.75">
      <c r="A62" s="93" t="str">
        <f>'Abonné(e)s'!A50</f>
        <v>nom 18</v>
      </c>
      <c r="B62" s="21">
        <v>16</v>
      </c>
      <c r="C62" s="29">
        <v>17</v>
      </c>
      <c r="D62" s="29">
        <v>18</v>
      </c>
      <c r="E62" s="29">
        <v>19</v>
      </c>
      <c r="F62" s="29">
        <v>20</v>
      </c>
      <c r="G62" s="29">
        <v>21</v>
      </c>
      <c r="H62" s="29">
        <v>22</v>
      </c>
      <c r="I62" s="29">
        <v>1</v>
      </c>
      <c r="J62" s="29">
        <v>2</v>
      </c>
      <c r="K62" s="29">
        <v>3</v>
      </c>
      <c r="L62" s="14">
        <v>4</v>
      </c>
    </row>
    <row r="63" spans="1:12" ht="12.75">
      <c r="A63" s="93" t="str">
        <f>'Abonné(e)s'!A51</f>
        <v>nom 19</v>
      </c>
      <c r="B63" s="21">
        <v>15</v>
      </c>
      <c r="C63" s="29">
        <v>16</v>
      </c>
      <c r="D63" s="29">
        <v>17</v>
      </c>
      <c r="E63" s="29">
        <v>18</v>
      </c>
      <c r="F63" s="29">
        <v>19</v>
      </c>
      <c r="G63" s="29">
        <v>20</v>
      </c>
      <c r="H63" s="29">
        <v>21</v>
      </c>
      <c r="I63" s="29">
        <v>22</v>
      </c>
      <c r="J63" s="29">
        <v>1</v>
      </c>
      <c r="K63" s="29">
        <v>2</v>
      </c>
      <c r="L63" s="14">
        <v>3</v>
      </c>
    </row>
    <row r="64" spans="1:12" ht="12.75">
      <c r="A64" s="93" t="str">
        <f>'Abonné(e)s'!A52</f>
        <v>nom 20</v>
      </c>
      <c r="B64" s="21">
        <v>14</v>
      </c>
      <c r="C64" s="29">
        <v>15</v>
      </c>
      <c r="D64" s="29">
        <v>16</v>
      </c>
      <c r="E64" s="29">
        <v>17</v>
      </c>
      <c r="F64" s="29">
        <v>18</v>
      </c>
      <c r="G64" s="29">
        <v>19</v>
      </c>
      <c r="H64" s="29">
        <v>20</v>
      </c>
      <c r="I64" s="29">
        <v>21</v>
      </c>
      <c r="J64" s="29">
        <v>22</v>
      </c>
      <c r="K64" s="29">
        <v>1</v>
      </c>
      <c r="L64" s="14">
        <v>2</v>
      </c>
    </row>
    <row r="65" spans="1:12" ht="12.75">
      <c r="A65" s="93" t="str">
        <f>'Abonné(e)s'!A53</f>
        <v>nom 21</v>
      </c>
      <c r="B65" s="21">
        <v>13</v>
      </c>
      <c r="C65" s="29">
        <v>14</v>
      </c>
      <c r="D65" s="29">
        <v>15</v>
      </c>
      <c r="E65" s="29">
        <v>16</v>
      </c>
      <c r="F65" s="29">
        <v>17</v>
      </c>
      <c r="G65" s="29">
        <v>18</v>
      </c>
      <c r="H65" s="29">
        <v>19</v>
      </c>
      <c r="I65" s="29">
        <v>20</v>
      </c>
      <c r="J65" s="29">
        <v>21</v>
      </c>
      <c r="K65" s="29">
        <v>22</v>
      </c>
      <c r="L65" s="14">
        <v>1</v>
      </c>
    </row>
    <row r="66" spans="1:12" ht="13.5" thickBot="1">
      <c r="A66" s="94" t="str">
        <f>'Abonné(e)s'!A54</f>
        <v>nom 22</v>
      </c>
      <c r="B66" s="22">
        <v>12</v>
      </c>
      <c r="C66" s="30">
        <v>13</v>
      </c>
      <c r="D66" s="30">
        <v>14</v>
      </c>
      <c r="E66" s="30">
        <v>15</v>
      </c>
      <c r="F66" s="30">
        <v>16</v>
      </c>
      <c r="G66" s="30">
        <v>17</v>
      </c>
      <c r="H66" s="30">
        <v>18</v>
      </c>
      <c r="I66" s="30">
        <v>19</v>
      </c>
      <c r="J66" s="30">
        <v>20</v>
      </c>
      <c r="K66" s="30">
        <v>21</v>
      </c>
      <c r="L66" s="15">
        <v>22</v>
      </c>
    </row>
  </sheetData>
  <sheetProtection password="DF13" sheet="1" objects="1" scenarios="1"/>
  <mergeCells count="8">
    <mergeCell ref="A39:M39"/>
    <mergeCell ref="A41:M41"/>
    <mergeCell ref="A3:M3"/>
    <mergeCell ref="A5:M5"/>
    <mergeCell ref="A1:J1"/>
    <mergeCell ref="K1:L1"/>
    <mergeCell ref="A37:J37"/>
    <mergeCell ref="K37:L3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6 joint au 6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244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'Abonné(e)s'!A49</f>
        <v>nom 17</v>
      </c>
      <c r="G15" s="81">
        <v>38018</v>
      </c>
      <c r="H15" s="82"/>
      <c r="I15" s="6"/>
      <c r="L15" s="160" t="str">
        <f>'Abonné(e)s'!A47</f>
        <v>nom 15</v>
      </c>
      <c r="M15" s="162" t="str">
        <f>'Abonné(e)s'!C47</f>
        <v>code postal + ville 15</v>
      </c>
    </row>
    <row r="16" spans="1:13" ht="12" customHeight="1">
      <c r="A16" s="63"/>
      <c r="B16" s="63"/>
      <c r="C16" s="65"/>
      <c r="D16" s="65"/>
      <c r="E16" s="213"/>
      <c r="F16" s="83" t="str">
        <f>'Abonné(e)s'!A50</f>
        <v>nom 18</v>
      </c>
      <c r="G16" s="78">
        <v>38032</v>
      </c>
      <c r="H16" s="79"/>
      <c r="I16" s="7"/>
      <c r="L16" s="160" t="str">
        <f>'Abonné(e)s'!B47</f>
        <v>adresse 15</v>
      </c>
      <c r="M16" s="163" t="str">
        <f>'Abonné(e)s'!D47</f>
        <v>téléphone 15</v>
      </c>
    </row>
    <row r="17" spans="1:13" ht="12" customHeight="1">
      <c r="A17" s="63"/>
      <c r="B17" s="63"/>
      <c r="C17" s="65"/>
      <c r="D17" s="65"/>
      <c r="E17" s="213"/>
      <c r="F17" s="83" t="str">
        <f>'Abonné(e)s'!A51</f>
        <v>nom 19</v>
      </c>
      <c r="G17" s="78">
        <v>38047</v>
      </c>
      <c r="H17" s="79"/>
      <c r="I17" s="7"/>
      <c r="L17" s="160" t="str">
        <f>'Abonné(e)s'!F47</f>
        <v>courriel 15</v>
      </c>
      <c r="M17" s="163" t="str">
        <f>'Abonné(e)s'!E47</f>
        <v>portable 15</v>
      </c>
    </row>
    <row r="18" spans="1:13" ht="12" customHeight="1">
      <c r="A18" s="63"/>
      <c r="B18" s="63"/>
      <c r="C18" s="65"/>
      <c r="D18" s="65"/>
      <c r="E18" s="213"/>
      <c r="F18" s="83" t="str">
        <f>'Abonné(e)s'!A52</f>
        <v>nom 20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'Abonné(e)s'!A53</f>
        <v>nom 21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'Abonné(e)s'!A54</f>
        <v>nom 22</v>
      </c>
      <c r="G20" s="78">
        <v>38092</v>
      </c>
      <c r="H20" s="79"/>
      <c r="I20" s="7"/>
      <c r="L20" s="160" t="str">
        <f>'Abonné(e)s'!A48</f>
        <v>nom 16</v>
      </c>
      <c r="M20" s="162" t="str">
        <f>'Abonné(e)s'!C48</f>
        <v>code postal + ville 16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'Abonné(e)s'!A33</f>
        <v>nom 1</v>
      </c>
      <c r="G21" s="78">
        <v>38108</v>
      </c>
      <c r="H21" s="79"/>
      <c r="I21" s="7"/>
      <c r="L21" s="160" t="str">
        <f>'Abonné(e)s'!B48</f>
        <v>adresse 16</v>
      </c>
      <c r="M21" s="163" t="str">
        <f>'Abonné(e)s'!D48</f>
        <v>téléphone 16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'Abonné(e)s'!A34</f>
        <v>nom 2</v>
      </c>
      <c r="G22" s="78">
        <v>38122</v>
      </c>
      <c r="H22" s="79"/>
      <c r="I22" s="7"/>
      <c r="L22" s="160" t="str">
        <f>'Abonné(e)s'!F48</f>
        <v>courriel 16</v>
      </c>
      <c r="M22" s="163" t="str">
        <f>'Abonné(e)s'!E48</f>
        <v>portable 16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'Abonné(e)s'!A35</f>
        <v>nom 3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'Abonné(e)s'!A36</f>
        <v>nom 4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'Abonné(e)s'!A37</f>
        <v>nom 5</v>
      </c>
      <c r="G25" s="78">
        <v>38169</v>
      </c>
      <c r="H25" s="79"/>
      <c r="I25" s="7"/>
      <c r="L25" s="172" t="str">
        <f>'Abonné(e)s'!A49</f>
        <v>nom 17</v>
      </c>
      <c r="M25" s="173" t="str">
        <f>'Abonné(e)s'!C49</f>
        <v>code postal + ville 17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'Abonné(e)s'!B49</f>
        <v>adresse 17</v>
      </c>
      <c r="M26" s="174" t="str">
        <f>'Abonné(e)s'!D49</f>
        <v>téléphone 17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'Abonné(e)s'!A38</f>
        <v>nom 6</v>
      </c>
      <c r="G27" s="78">
        <v>38200</v>
      </c>
      <c r="H27" s="79"/>
      <c r="I27" s="7"/>
      <c r="L27" s="172" t="str">
        <f>'Abonné(e)s'!F49</f>
        <v>courriel 17</v>
      </c>
      <c r="M27" s="174" t="str">
        <f>'Abonné(e)s'!E49</f>
        <v>portable 17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92</v>
      </c>
      <c r="M28" s="224"/>
    </row>
    <row r="29" spans="5:13" ht="12" customHeight="1">
      <c r="E29" s="214"/>
      <c r="F29" s="83" t="str">
        <f>'Abonné(e)s'!A39</f>
        <v>nom 7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'Abonné(e)s'!A40</f>
        <v>nom 8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'Abonné(e)s'!A41</f>
        <v>nom 9</v>
      </c>
      <c r="G31" s="78">
        <v>38261</v>
      </c>
      <c r="H31" s="79"/>
      <c r="I31" s="7"/>
      <c r="K31" s="16"/>
      <c r="L31" s="160" t="str">
        <f>'Abonné(e)s'!A50</f>
        <v>nom 18</v>
      </c>
      <c r="M31" s="162" t="str">
        <f>'Abonné(e)s'!C50</f>
        <v>code postal + ville 18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'Abonné(e)s'!A42</f>
        <v>nom 10</v>
      </c>
      <c r="G32" s="78">
        <v>38275</v>
      </c>
      <c r="H32" s="79"/>
      <c r="I32" s="7"/>
      <c r="L32" s="160" t="str">
        <f>'Abonné(e)s'!B50</f>
        <v>adresse 18</v>
      </c>
      <c r="M32" s="163" t="str">
        <f>'Abonné(e)s'!D50</f>
        <v>téléphone 18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'Abonné(e)s'!A43</f>
        <v>nom 11</v>
      </c>
      <c r="G33" s="78">
        <v>38292</v>
      </c>
      <c r="H33" s="79"/>
      <c r="I33" s="7"/>
      <c r="L33" s="160" t="str">
        <f>'Abonné(e)s'!F50</f>
        <v>courriel 18</v>
      </c>
      <c r="M33" s="163" t="str">
        <f>'Abonné(e)s'!E50</f>
        <v>portable 18</v>
      </c>
    </row>
    <row r="34" spans="5:13" ht="12" customHeight="1" thickBot="1">
      <c r="E34" s="214"/>
      <c r="F34" s="83" t="str">
        <f>'Abonné(e)s'!A44</f>
        <v>nom 12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'Abonné(e)s'!A45</f>
        <v>nom 13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'Abonné(e)s'!A46</f>
        <v>nom 14</v>
      </c>
      <c r="G36" s="78">
        <v>38336</v>
      </c>
      <c r="H36" s="79"/>
      <c r="I36" s="7"/>
      <c r="L36" s="160" t="str">
        <f>'Abonné(e)s'!A51</f>
        <v>nom 19</v>
      </c>
      <c r="M36" s="162" t="str">
        <f>'Abonné(e)s'!C51</f>
        <v>code postal + ville 19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'Abonné(e)s'!A47</f>
        <v>nom 15</v>
      </c>
      <c r="G37" s="78">
        <v>37987</v>
      </c>
      <c r="H37" s="79"/>
      <c r="I37" s="7"/>
      <c r="L37" s="160" t="str">
        <f>'Abonné(e)s'!B51</f>
        <v>adresse 19</v>
      </c>
      <c r="M37" s="163" t="str">
        <f>'Abonné(e)s'!D51</f>
        <v>téléphone 19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'Abonné(e)s'!A48</f>
        <v>nom 16</v>
      </c>
      <c r="G38" s="86">
        <v>38367</v>
      </c>
      <c r="H38" s="87"/>
      <c r="I38" s="8"/>
      <c r="L38" s="165" t="str">
        <f>'Abonné(e)s'!F51</f>
        <v>courriel 19</v>
      </c>
      <c r="M38" s="166" t="str">
        <f>'Abonné(e)s'!E51</f>
        <v>portable 19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6bis joint au 6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245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'Abonné(e)s'!A49</f>
        <v>nom 17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'Abonné(e)s'!A50</f>
        <v>nom 18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'Abonné(e)s'!A51</f>
        <v>nom 19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'Abonné(e)s'!A52</f>
        <v>nom 20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'Abonné(e)s'!A53</f>
        <v>nom 21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'Abonné(e)s'!A54</f>
        <v>nom 22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'Abonné(e)s'!A33</f>
        <v>nom 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'Abonné(e)s'!A34</f>
        <v>nom 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'Abonné(e)s'!A35</f>
        <v>nom 3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'Abonné(e)s'!A36</f>
        <v>nom 4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'Abonné(e)s'!A37</f>
        <v>nom 5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'Abonné(e)s'!A38</f>
        <v>nom 6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'Abonné(e)s'!A39</f>
        <v>nom 7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'Abonné(e)s'!A40</f>
        <v>nom 8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'Abonné(e)s'!A41</f>
        <v>nom 9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'Abonné(e)s'!A42</f>
        <v>nom 10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'Abonné(e)s'!A43</f>
        <v>nom 11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'Abonné(e)s'!A44</f>
        <v>nom 12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'Abonné(e)s'!A45</f>
        <v>nom 13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'Abonné(e)s'!A46</f>
        <v>nom 14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'Abonné(e)s'!A47</f>
        <v>nom 15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'Abonné(e)s'!A48</f>
        <v>nom 16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5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'Abonné(e)s'!A50</f>
        <v>nom 18</v>
      </c>
      <c r="G15" s="81">
        <v>38018</v>
      </c>
      <c r="H15" s="82"/>
      <c r="I15" s="6"/>
      <c r="L15" s="160" t="str">
        <f>'Abonné(e)s'!A48</f>
        <v>nom 16</v>
      </c>
      <c r="M15" s="162" t="str">
        <f>'Abonné(e)s'!C48</f>
        <v>code postal + ville 16</v>
      </c>
    </row>
    <row r="16" spans="1:13" ht="12" customHeight="1">
      <c r="A16" s="63"/>
      <c r="B16" s="63"/>
      <c r="C16" s="65"/>
      <c r="D16" s="65"/>
      <c r="E16" s="213"/>
      <c r="F16" s="83" t="str">
        <f>'Abonné(e)s'!A51</f>
        <v>nom 19</v>
      </c>
      <c r="G16" s="78">
        <v>38032</v>
      </c>
      <c r="H16" s="79"/>
      <c r="I16" s="7"/>
      <c r="L16" s="160" t="str">
        <f>'Abonné(e)s'!B48</f>
        <v>adresse 16</v>
      </c>
      <c r="M16" s="163" t="str">
        <f>'Abonné(e)s'!D48</f>
        <v>téléphone 16</v>
      </c>
    </row>
    <row r="17" spans="1:13" ht="12" customHeight="1">
      <c r="A17" s="63"/>
      <c r="B17" s="63"/>
      <c r="C17" s="65"/>
      <c r="D17" s="65"/>
      <c r="E17" s="213"/>
      <c r="F17" s="83" t="str">
        <f>'Abonné(e)s'!A52</f>
        <v>nom 20</v>
      </c>
      <c r="G17" s="78">
        <v>38047</v>
      </c>
      <c r="H17" s="79"/>
      <c r="I17" s="7"/>
      <c r="L17" s="160" t="str">
        <f>'Abonné(e)s'!F48</f>
        <v>courriel 16</v>
      </c>
      <c r="M17" s="163" t="str">
        <f>'Abonné(e)s'!E48</f>
        <v>portable 16</v>
      </c>
    </row>
    <row r="18" spans="1:13" ht="12" customHeight="1">
      <c r="A18" s="63"/>
      <c r="B18" s="63"/>
      <c r="C18" s="65"/>
      <c r="D18" s="65"/>
      <c r="E18" s="213"/>
      <c r="F18" s="83" t="str">
        <f>'Abonné(e)s'!A53</f>
        <v>nom 21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'Abonné(e)s'!A54</f>
        <v>nom 22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'Abonné(e)s'!A33</f>
        <v>nom 1</v>
      </c>
      <c r="G20" s="78">
        <v>38092</v>
      </c>
      <c r="H20" s="79"/>
      <c r="I20" s="7"/>
      <c r="L20" s="160" t="str">
        <f>'Abonné(e)s'!A49</f>
        <v>nom 17</v>
      </c>
      <c r="M20" s="162" t="str">
        <f>'Abonné(e)s'!C49</f>
        <v>code postal + ville 17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'Abonné(e)s'!A34</f>
        <v>nom 2</v>
      </c>
      <c r="G21" s="78">
        <v>38108</v>
      </c>
      <c r="H21" s="79"/>
      <c r="I21" s="7"/>
      <c r="L21" s="160" t="str">
        <f>'Abonné(e)s'!B49</f>
        <v>adresse 17</v>
      </c>
      <c r="M21" s="163" t="str">
        <f>'Abonné(e)s'!D49</f>
        <v>téléphone 17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'Abonné(e)s'!A35</f>
        <v>nom 3</v>
      </c>
      <c r="G22" s="78">
        <v>38122</v>
      </c>
      <c r="H22" s="79"/>
      <c r="I22" s="7"/>
      <c r="L22" s="160" t="str">
        <f>'Abonné(e)s'!F49</f>
        <v>courriel 17</v>
      </c>
      <c r="M22" s="163" t="str">
        <f>'Abonné(e)s'!E49</f>
        <v>portable 17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'Abonné(e)s'!A36</f>
        <v>nom 4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'Abonné(e)s'!A37</f>
        <v>nom 5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'Abonné(e)s'!A38</f>
        <v>nom 6</v>
      </c>
      <c r="G25" s="78">
        <v>38169</v>
      </c>
      <c r="H25" s="79"/>
      <c r="I25" s="7"/>
      <c r="L25" s="172" t="str">
        <f>'Abonné(e)s'!A50</f>
        <v>nom 18</v>
      </c>
      <c r="M25" s="173" t="str">
        <f>'Abonné(e)s'!C50</f>
        <v>code postal + ville 18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'Abonné(e)s'!B50</f>
        <v>adresse 18</v>
      </c>
      <c r="M26" s="174" t="str">
        <f>'Abonné(e)s'!D50</f>
        <v>téléphone 18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'Abonné(e)s'!A39</f>
        <v>nom 7</v>
      </c>
      <c r="G27" s="78">
        <v>38200</v>
      </c>
      <c r="H27" s="79"/>
      <c r="I27" s="7"/>
      <c r="L27" s="172" t="str">
        <f>'Abonné(e)s'!F50</f>
        <v>courriel 18</v>
      </c>
      <c r="M27" s="174" t="str">
        <f>'Abonné(e)s'!E50</f>
        <v>portable 18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257</v>
      </c>
      <c r="M28" s="224"/>
    </row>
    <row r="29" spans="5:13" ht="12" customHeight="1">
      <c r="E29" s="214"/>
      <c r="F29" s="83" t="str">
        <f>'Abonné(e)s'!A40</f>
        <v>nom 8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'Abonné(e)s'!A41</f>
        <v>nom 9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'Abonné(e)s'!A42</f>
        <v>nom 10</v>
      </c>
      <c r="G31" s="78">
        <v>38261</v>
      </c>
      <c r="H31" s="79"/>
      <c r="I31" s="7"/>
      <c r="K31" s="16"/>
      <c r="L31" s="160" t="str">
        <f>'Abonné(e)s'!A51</f>
        <v>nom 19</v>
      </c>
      <c r="M31" s="162" t="str">
        <f>'Abonné(e)s'!C51</f>
        <v>code postal + ville 19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'Abonné(e)s'!A43</f>
        <v>nom 11</v>
      </c>
      <c r="G32" s="78">
        <v>38275</v>
      </c>
      <c r="H32" s="79"/>
      <c r="I32" s="7"/>
      <c r="L32" s="160" t="str">
        <f>'Abonné(e)s'!B51</f>
        <v>adresse 19</v>
      </c>
      <c r="M32" s="163" t="str">
        <f>'Abonné(e)s'!D51</f>
        <v>téléphone 19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'Abonné(e)s'!A44</f>
        <v>nom 12</v>
      </c>
      <c r="G33" s="78">
        <v>38292</v>
      </c>
      <c r="H33" s="79"/>
      <c r="I33" s="7"/>
      <c r="L33" s="160" t="str">
        <f>'Abonné(e)s'!F51</f>
        <v>courriel 19</v>
      </c>
      <c r="M33" s="163" t="str">
        <f>'Abonné(e)s'!E51</f>
        <v>portable 19</v>
      </c>
    </row>
    <row r="34" spans="5:13" ht="12" customHeight="1" thickBot="1">
      <c r="E34" s="214"/>
      <c r="F34" s="83" t="str">
        <f>'Abonné(e)s'!A45</f>
        <v>nom 13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'Abonné(e)s'!A46</f>
        <v>nom 14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'Abonné(e)s'!A47</f>
        <v>nom 15</v>
      </c>
      <c r="G36" s="78">
        <v>38336</v>
      </c>
      <c r="H36" s="79"/>
      <c r="I36" s="7"/>
      <c r="L36" s="160" t="str">
        <f>'Abonné(e)s'!A52</f>
        <v>nom 20</v>
      </c>
      <c r="M36" s="162" t="str">
        <f>'Abonné(e)s'!C51</f>
        <v>code postal + ville 19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'Abonné(e)s'!A48</f>
        <v>nom 16</v>
      </c>
      <c r="G37" s="78">
        <v>37987</v>
      </c>
      <c r="H37" s="79"/>
      <c r="I37" s="7"/>
      <c r="L37" s="160" t="str">
        <f>'Abonné(e)s'!B52</f>
        <v>adresse 20</v>
      </c>
      <c r="M37" s="163" t="str">
        <f>'Abonné(e)s'!D52</f>
        <v>téléphone 20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'Abonné(e)s'!A49</f>
        <v>nom 17</v>
      </c>
      <c r="G38" s="86">
        <v>38367</v>
      </c>
      <c r="H38" s="87"/>
      <c r="I38" s="8"/>
      <c r="L38" s="165" t="str">
        <f>'Abonné(e)s'!F52</f>
        <v>courriel 20</v>
      </c>
      <c r="M38" s="166" t="str">
        <f>'Abonné(e)s'!E52</f>
        <v>portable 20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4 joint au 4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246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'Abonné(e)s'!A51</f>
        <v>nom 19</v>
      </c>
      <c r="G15" s="81">
        <v>38018</v>
      </c>
      <c r="H15" s="82"/>
      <c r="I15" s="6"/>
      <c r="L15" s="160" t="str">
        <f>'Abonné(e)s'!A49</f>
        <v>nom 17</v>
      </c>
      <c r="M15" s="162" t="str">
        <f>'Abonné(e)s'!C49</f>
        <v>code postal + ville 17</v>
      </c>
    </row>
    <row r="16" spans="1:13" ht="12" customHeight="1">
      <c r="A16" s="63"/>
      <c r="B16" s="63"/>
      <c r="C16" s="65"/>
      <c r="D16" s="65"/>
      <c r="E16" s="213"/>
      <c r="F16" s="83" t="str">
        <f>'Abonné(e)s'!A52</f>
        <v>nom 20</v>
      </c>
      <c r="G16" s="78">
        <v>38032</v>
      </c>
      <c r="H16" s="79"/>
      <c r="I16" s="7"/>
      <c r="L16" s="160" t="str">
        <f>'Abonné(e)s'!B49</f>
        <v>adresse 17</v>
      </c>
      <c r="M16" s="163" t="str">
        <f>'Abonné(e)s'!D49</f>
        <v>téléphone 17</v>
      </c>
    </row>
    <row r="17" spans="1:13" ht="12" customHeight="1">
      <c r="A17" s="63"/>
      <c r="B17" s="63"/>
      <c r="C17" s="65"/>
      <c r="D17" s="65"/>
      <c r="E17" s="213"/>
      <c r="F17" s="83" t="str">
        <f>'Abonné(e)s'!A53</f>
        <v>nom 21</v>
      </c>
      <c r="G17" s="78">
        <v>38047</v>
      </c>
      <c r="H17" s="79"/>
      <c r="I17" s="7"/>
      <c r="L17" s="160" t="str">
        <f>'Abonné(e)s'!F49</f>
        <v>courriel 17</v>
      </c>
      <c r="M17" s="163" t="str">
        <f>'Abonné(e)s'!E49</f>
        <v>portable 17</v>
      </c>
    </row>
    <row r="18" spans="1:13" ht="12" customHeight="1">
      <c r="A18" s="63"/>
      <c r="B18" s="63"/>
      <c r="C18" s="65"/>
      <c r="D18" s="65"/>
      <c r="E18" s="213"/>
      <c r="F18" s="83" t="str">
        <f>'Abonné(e)s'!A54</f>
        <v>nom 22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'Abonné(e)s'!A33</f>
        <v>nom 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'Abonné(e)s'!A34</f>
        <v>nom 2</v>
      </c>
      <c r="G20" s="78">
        <v>38092</v>
      </c>
      <c r="H20" s="79"/>
      <c r="I20" s="7"/>
      <c r="L20" s="160" t="str">
        <f>'Abonné(e)s'!A50</f>
        <v>nom 18</v>
      </c>
      <c r="M20" s="162" t="str">
        <f>'Abonné(e)s'!C50</f>
        <v>code postal + ville 18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'Abonné(e)s'!A35</f>
        <v>nom 3</v>
      </c>
      <c r="G21" s="78">
        <v>38108</v>
      </c>
      <c r="H21" s="79"/>
      <c r="I21" s="7"/>
      <c r="L21" s="160" t="str">
        <f>'Abonné(e)s'!B50</f>
        <v>adresse 18</v>
      </c>
      <c r="M21" s="163" t="str">
        <f>'Abonné(e)s'!D50</f>
        <v>téléphone 18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'Abonné(e)s'!A36</f>
        <v>nom 4</v>
      </c>
      <c r="G22" s="78">
        <v>38122</v>
      </c>
      <c r="H22" s="79"/>
      <c r="I22" s="7"/>
      <c r="L22" s="160" t="str">
        <f>'Abonné(e)s'!F50</f>
        <v>courriel 18</v>
      </c>
      <c r="M22" s="163" t="str">
        <f>'Abonné(e)s'!E50</f>
        <v>portable 18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'Abonné(e)s'!A37</f>
        <v>nom 5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'Abonné(e)s'!A38</f>
        <v>nom 6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'Abonné(e)s'!A39</f>
        <v>nom 7</v>
      </c>
      <c r="G25" s="78">
        <v>38169</v>
      </c>
      <c r="H25" s="79"/>
      <c r="I25" s="7"/>
      <c r="L25" s="172" t="str">
        <f>'Abonné(e)s'!A51</f>
        <v>nom 19</v>
      </c>
      <c r="M25" s="173" t="str">
        <f>'Abonné(e)s'!C51</f>
        <v>code postal + ville 19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'Abonné(e)s'!B51</f>
        <v>adresse 19</v>
      </c>
      <c r="M26" s="174" t="str">
        <f>'Abonné(e)s'!D51</f>
        <v>téléphone 19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'Abonné(e)s'!A40</f>
        <v>nom 8</v>
      </c>
      <c r="G27" s="78">
        <v>38200</v>
      </c>
      <c r="H27" s="79"/>
      <c r="I27" s="7"/>
      <c r="L27" s="172" t="str">
        <f>'Abonné(e)s'!F51</f>
        <v>courriel 19</v>
      </c>
      <c r="M27" s="174" t="str">
        <f>'Abonné(e)s'!E51</f>
        <v>portable 19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93</v>
      </c>
      <c r="M28" s="224"/>
    </row>
    <row r="29" spans="5:13" ht="12" customHeight="1">
      <c r="E29" s="214"/>
      <c r="F29" s="83" t="str">
        <f>'Abonné(e)s'!A41</f>
        <v>nom 9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'Abonné(e)s'!A42</f>
        <v>nom 10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'Abonné(e)s'!A43</f>
        <v>nom 11</v>
      </c>
      <c r="G31" s="78">
        <v>38261</v>
      </c>
      <c r="H31" s="79"/>
      <c r="I31" s="7"/>
      <c r="K31" s="16"/>
      <c r="L31" s="160" t="str">
        <f>'Abonné(e)s'!A52</f>
        <v>nom 20</v>
      </c>
      <c r="M31" s="162" t="str">
        <f>'Abonné(e)s'!C52</f>
        <v>code postal + ville 20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'Abonné(e)s'!A44</f>
        <v>nom 12</v>
      </c>
      <c r="G32" s="78">
        <v>38275</v>
      </c>
      <c r="H32" s="79"/>
      <c r="I32" s="7"/>
      <c r="L32" s="160" t="str">
        <f>'Abonné(e)s'!B52</f>
        <v>adresse 20</v>
      </c>
      <c r="M32" s="163" t="str">
        <f>'Abonné(e)s'!D52</f>
        <v>téléphone 20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'Abonné(e)s'!A45</f>
        <v>nom 13</v>
      </c>
      <c r="G33" s="78">
        <v>38292</v>
      </c>
      <c r="H33" s="79"/>
      <c r="I33" s="7"/>
      <c r="L33" s="160" t="str">
        <f>'Abonné(e)s'!F52</f>
        <v>courriel 20</v>
      </c>
      <c r="M33" s="163" t="str">
        <f>'Abonné(e)s'!E52</f>
        <v>portable 20</v>
      </c>
    </row>
    <row r="34" spans="5:13" ht="12" customHeight="1" thickBot="1">
      <c r="E34" s="214"/>
      <c r="F34" s="83" t="str">
        <f>'Abonné(e)s'!A46</f>
        <v>nom 14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'Abonné(e)s'!A47</f>
        <v>nom 15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'Abonné(e)s'!A48</f>
        <v>nom 16</v>
      </c>
      <c r="G36" s="78">
        <v>38336</v>
      </c>
      <c r="H36" s="79"/>
      <c r="I36" s="7"/>
      <c r="L36" s="160" t="str">
        <f>'Abonné(e)s'!A53</f>
        <v>nom 21</v>
      </c>
      <c r="M36" s="162" t="str">
        <f>'Abonné(e)s'!C53</f>
        <v>code postal + ville 21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'Abonné(e)s'!A49</f>
        <v>nom 17</v>
      </c>
      <c r="G37" s="78">
        <v>37987</v>
      </c>
      <c r="H37" s="79"/>
      <c r="I37" s="7"/>
      <c r="L37" s="160" t="str">
        <f>'Abonné(e)s'!B53</f>
        <v>adresse 21</v>
      </c>
      <c r="M37" s="163" t="str">
        <f>'Abonné(e)s'!D53</f>
        <v>téléphone 21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'Abonné(e)s'!A50</f>
        <v>nom 18</v>
      </c>
      <c r="G38" s="86">
        <v>38367</v>
      </c>
      <c r="H38" s="87"/>
      <c r="I38" s="8"/>
      <c r="L38" s="165" t="str">
        <f>'Abonné(e)s'!F53</f>
        <v>courriel 21</v>
      </c>
      <c r="M38" s="166" t="str">
        <f>'Abonné(e)s'!E53</f>
        <v>portable 21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E1:E12"/>
    <mergeCell ref="F2:I2"/>
    <mergeCell ref="F1:H1"/>
    <mergeCell ref="A37:D37"/>
    <mergeCell ref="A28:D28"/>
    <mergeCell ref="G5:I5"/>
    <mergeCell ref="G12:I12"/>
    <mergeCell ref="E13:E21"/>
    <mergeCell ref="B3:C3"/>
    <mergeCell ref="B12:C12"/>
    <mergeCell ref="L28:M28"/>
    <mergeCell ref="E23:E38"/>
    <mergeCell ref="A40:I40"/>
    <mergeCell ref="A35:D35"/>
    <mergeCell ref="A36:D3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4bis joint au 4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247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'Abonné(e)s'!A51</f>
        <v>nom 19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'Abonné(e)s'!A52</f>
        <v>nom 20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'Abonné(e)s'!A53</f>
        <v>nom 21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'Abonné(e)s'!A54</f>
        <v>nom 22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'Abonné(e)s'!A33</f>
        <v>nom 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'Abonné(e)s'!A34</f>
        <v>nom 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'Abonné(e)s'!A35</f>
        <v>nom 3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'Abonné(e)s'!A36</f>
        <v>nom 4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'Abonné(e)s'!A37</f>
        <v>nom 5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'Abonné(e)s'!A38</f>
        <v>nom 6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'Abonné(e)s'!A39</f>
        <v>nom 7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'Abonné(e)s'!A40</f>
        <v>nom 8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'Abonné(e)s'!A41</f>
        <v>nom 9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'Abonné(e)s'!A42</f>
        <v>nom 10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'Abonné(e)s'!A43</f>
        <v>nom 11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'Abonné(e)s'!A44</f>
        <v>nom 12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'Abonné(e)s'!A45</f>
        <v>nom 13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'Abonné(e)s'!A46</f>
        <v>nom 14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'Abonné(e)s'!A47</f>
        <v>nom 15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'Abonné(e)s'!A48</f>
        <v>nom 16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'Abonné(e)s'!A49</f>
        <v>nom 17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'Abonné(e)s'!A50</f>
        <v>nom 18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D13:D21"/>
    <mergeCell ref="G43:H43"/>
    <mergeCell ref="G44:H44"/>
    <mergeCell ref="G46:H46"/>
    <mergeCell ref="G47:H47"/>
    <mergeCell ref="A40:H40"/>
    <mergeCell ref="A41:H41"/>
    <mergeCell ref="A37:C37"/>
    <mergeCell ref="A28:C28"/>
    <mergeCell ref="A35:C35"/>
    <mergeCell ref="A36:C36"/>
    <mergeCell ref="D23:D38"/>
    <mergeCell ref="F9:H9"/>
    <mergeCell ref="D1:D12"/>
    <mergeCell ref="E2:H2"/>
    <mergeCell ref="E1:G1"/>
    <mergeCell ref="F5:H5"/>
    <mergeCell ref="F12:H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3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'Abonné(e)s'!A52</f>
        <v>nom 20</v>
      </c>
      <c r="G15" s="81">
        <v>38018</v>
      </c>
      <c r="H15" s="82"/>
      <c r="I15" s="6"/>
      <c r="L15" s="160" t="str">
        <f>'Abonné(e)s'!A50</f>
        <v>nom 18</v>
      </c>
      <c r="M15" s="162" t="str">
        <f>'Abonné(e)s'!C50</f>
        <v>code postal + ville 18</v>
      </c>
    </row>
    <row r="16" spans="1:13" ht="12" customHeight="1">
      <c r="A16" s="63"/>
      <c r="B16" s="63"/>
      <c r="C16" s="65"/>
      <c r="D16" s="65"/>
      <c r="E16" s="213"/>
      <c r="F16" s="83" t="str">
        <f>'Abonné(e)s'!A53</f>
        <v>nom 21</v>
      </c>
      <c r="G16" s="78">
        <v>38032</v>
      </c>
      <c r="H16" s="79"/>
      <c r="I16" s="7"/>
      <c r="L16" s="160" t="str">
        <f>'Abonné(e)s'!B50</f>
        <v>adresse 18</v>
      </c>
      <c r="M16" s="163" t="str">
        <f>'Abonné(e)s'!D50</f>
        <v>téléphone 18</v>
      </c>
    </row>
    <row r="17" spans="1:13" ht="12" customHeight="1">
      <c r="A17" s="63"/>
      <c r="B17" s="63"/>
      <c r="C17" s="65"/>
      <c r="D17" s="65"/>
      <c r="E17" s="213"/>
      <c r="F17" s="83" t="str">
        <f>'Abonné(e)s'!A54</f>
        <v>nom 22</v>
      </c>
      <c r="G17" s="78">
        <v>38047</v>
      </c>
      <c r="H17" s="79"/>
      <c r="I17" s="7"/>
      <c r="L17" s="160" t="str">
        <f>'Abonné(e)s'!F50</f>
        <v>courriel 18</v>
      </c>
      <c r="M17" s="163" t="str">
        <f>'Abonné(e)s'!E50</f>
        <v>portable 18</v>
      </c>
    </row>
    <row r="18" spans="1:13" ht="12" customHeight="1">
      <c r="A18" s="63"/>
      <c r="B18" s="63"/>
      <c r="C18" s="65"/>
      <c r="D18" s="65"/>
      <c r="E18" s="213"/>
      <c r="F18" s="83" t="str">
        <f>'Abonné(e)s'!A33</f>
        <v>nom 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'Abonné(e)s'!A34</f>
        <v>nom 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'Abonné(e)s'!A35</f>
        <v>nom 3</v>
      </c>
      <c r="G20" s="78">
        <v>38092</v>
      </c>
      <c r="H20" s="79"/>
      <c r="I20" s="7"/>
      <c r="L20" s="160" t="str">
        <f>'Abonné(e)s'!A51</f>
        <v>nom 19</v>
      </c>
      <c r="M20" s="162" t="str">
        <f>'Abonné(e)s'!C51</f>
        <v>code postal + ville 19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'Abonné(e)s'!A36</f>
        <v>nom 4</v>
      </c>
      <c r="G21" s="78">
        <v>38108</v>
      </c>
      <c r="H21" s="79"/>
      <c r="I21" s="7"/>
      <c r="L21" s="160" t="str">
        <f>'Abonné(e)s'!B51</f>
        <v>adresse 19</v>
      </c>
      <c r="M21" s="163" t="str">
        <f>'Abonné(e)s'!D51</f>
        <v>téléphone 19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'Abonné(e)s'!A37</f>
        <v>nom 5</v>
      </c>
      <c r="G22" s="78">
        <v>38122</v>
      </c>
      <c r="H22" s="79"/>
      <c r="I22" s="7"/>
      <c r="L22" s="160" t="str">
        <f>'Abonné(e)s'!F51</f>
        <v>courriel 19</v>
      </c>
      <c r="M22" s="163" t="str">
        <f>'Abonné(e)s'!E51</f>
        <v>portable 19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'Abonné(e)s'!A38</f>
        <v>nom 6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'Abonné(e)s'!A39</f>
        <v>nom 7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'Abonné(e)s'!A40</f>
        <v>nom 8</v>
      </c>
      <c r="G25" s="78">
        <v>38169</v>
      </c>
      <c r="H25" s="79"/>
      <c r="I25" s="7"/>
      <c r="L25" s="172" t="str">
        <f>'Abonné(e)s'!A52</f>
        <v>nom 20</v>
      </c>
      <c r="M25" s="173" t="str">
        <f>'Abonné(e)s'!C52</f>
        <v>code postal + ville 20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'Abonné(e)s'!B52</f>
        <v>adresse 20</v>
      </c>
      <c r="M26" s="174" t="str">
        <f>'Abonné(e)s'!D52</f>
        <v>téléphone 20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'Abonné(e)s'!A41</f>
        <v>nom 9</v>
      </c>
      <c r="G27" s="78">
        <v>38200</v>
      </c>
      <c r="H27" s="79"/>
      <c r="I27" s="7"/>
      <c r="L27" s="172" t="str">
        <f>'Abonné(e)s'!F52</f>
        <v>courriel 20</v>
      </c>
      <c r="M27" s="174" t="str">
        <f>'Abonné(e)s'!E52</f>
        <v>portable 20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94</v>
      </c>
      <c r="M28" s="224"/>
    </row>
    <row r="29" spans="5:13" ht="12" customHeight="1">
      <c r="E29" s="214"/>
      <c r="F29" s="83" t="str">
        <f>'Abonné(e)s'!A42</f>
        <v>nom 10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'Abonné(e)s'!A43</f>
        <v>nom 11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'Abonné(e)s'!A44</f>
        <v>nom 12</v>
      </c>
      <c r="G31" s="78">
        <v>38261</v>
      </c>
      <c r="H31" s="79"/>
      <c r="I31" s="7"/>
      <c r="K31" s="16"/>
      <c r="L31" s="160" t="str">
        <f>'Abonné(e)s'!A53</f>
        <v>nom 21</v>
      </c>
      <c r="M31" s="162" t="str">
        <f>'Abonné(e)s'!C53</f>
        <v>code postal + ville 21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'Abonné(e)s'!A45</f>
        <v>nom 13</v>
      </c>
      <c r="G32" s="78">
        <v>38275</v>
      </c>
      <c r="H32" s="79"/>
      <c r="I32" s="7"/>
      <c r="L32" s="160" t="str">
        <f>'Abonné(e)s'!B53</f>
        <v>adresse 21</v>
      </c>
      <c r="M32" s="163" t="str">
        <f>'Abonné(e)s'!D53</f>
        <v>téléphone 21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'Abonné(e)s'!A46</f>
        <v>nom 14</v>
      </c>
      <c r="G33" s="78">
        <v>38292</v>
      </c>
      <c r="H33" s="79"/>
      <c r="I33" s="7"/>
      <c r="L33" s="160" t="str">
        <f>'Abonné(e)s'!F53</f>
        <v>courriel 21</v>
      </c>
      <c r="M33" s="163" t="str">
        <f>'Abonné(e)s'!E53</f>
        <v>portable 21</v>
      </c>
    </row>
    <row r="34" spans="5:13" ht="12" customHeight="1" thickBot="1">
      <c r="E34" s="214"/>
      <c r="F34" s="83" t="str">
        <f>'Abonné(e)s'!A47</f>
        <v>nom 15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'Abonné(e)s'!A48</f>
        <v>nom 16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'Abonné(e)s'!A49</f>
        <v>nom 17</v>
      </c>
      <c r="G36" s="78">
        <v>38336</v>
      </c>
      <c r="H36" s="79"/>
      <c r="I36" s="7"/>
      <c r="L36" s="160" t="str">
        <f>'Abonné(e)s'!A54</f>
        <v>nom 22</v>
      </c>
      <c r="M36" s="162" t="str">
        <f>'Abonné(e)s'!C54</f>
        <v>code postal + ville 22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'Abonné(e)s'!A50</f>
        <v>nom 18</v>
      </c>
      <c r="G37" s="78">
        <v>37987</v>
      </c>
      <c r="H37" s="79"/>
      <c r="I37" s="7"/>
      <c r="L37" s="160" t="str">
        <f>'Abonné(e)s'!B54</f>
        <v>adresse 22</v>
      </c>
      <c r="M37" s="163" t="str">
        <f>'Abonné(e)s'!D54</f>
        <v>téléphone 22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'Abonné(e)s'!A51</f>
        <v>nom 19</v>
      </c>
      <c r="G38" s="86">
        <v>38367</v>
      </c>
      <c r="H38" s="87"/>
      <c r="I38" s="8"/>
      <c r="L38" s="165" t="str">
        <f>'Abonné(e)s'!F54</f>
        <v>courriel 22</v>
      </c>
      <c r="M38" s="166" t="str">
        <f>'Abonné(e)s'!E54</f>
        <v>portable 22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 joint au 2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50" t="str">
        <f>'Abonné(e)s'!D24</f>
        <v>04 50 93 11 22</v>
      </c>
      <c r="G9" s="56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248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'Abonné(e)s'!A53</f>
        <v>nom 21</v>
      </c>
      <c r="G15" s="81">
        <v>38018</v>
      </c>
      <c r="H15" s="82"/>
      <c r="I15" s="6"/>
      <c r="L15" s="160" t="str">
        <f>'Abonné(e)s'!A51</f>
        <v>nom 19</v>
      </c>
      <c r="M15" s="162" t="str">
        <f>'Abonné(e)s'!C51</f>
        <v>code postal + ville 19</v>
      </c>
    </row>
    <row r="16" spans="1:13" ht="12" customHeight="1">
      <c r="A16" s="63"/>
      <c r="B16" s="63"/>
      <c r="C16" s="65"/>
      <c r="D16" s="65"/>
      <c r="E16" s="213"/>
      <c r="F16" s="83" t="str">
        <f>'Abonné(e)s'!A54</f>
        <v>nom 22</v>
      </c>
      <c r="G16" s="78">
        <v>38032</v>
      </c>
      <c r="H16" s="79"/>
      <c r="I16" s="7"/>
      <c r="L16" s="160" t="str">
        <f>'Abonné(e)s'!B51</f>
        <v>adresse 19</v>
      </c>
      <c r="M16" s="163" t="str">
        <f>'Abonné(e)s'!D51</f>
        <v>téléphone 19</v>
      </c>
    </row>
    <row r="17" spans="1:13" ht="12" customHeight="1">
      <c r="A17" s="63"/>
      <c r="B17" s="63"/>
      <c r="C17" s="65"/>
      <c r="D17" s="65"/>
      <c r="E17" s="213"/>
      <c r="F17" s="83" t="str">
        <f>'Abonné(e)s'!A33</f>
        <v>nom 1</v>
      </c>
      <c r="G17" s="78">
        <v>38047</v>
      </c>
      <c r="H17" s="79"/>
      <c r="I17" s="7"/>
      <c r="L17" s="160" t="str">
        <f>'Abonné(e)s'!F51</f>
        <v>courriel 19</v>
      </c>
      <c r="M17" s="163" t="str">
        <f>'Abonné(e)s'!E51</f>
        <v>portable 19</v>
      </c>
    </row>
    <row r="18" spans="1:13" ht="12" customHeight="1">
      <c r="A18" s="63"/>
      <c r="B18" s="63"/>
      <c r="C18" s="65"/>
      <c r="D18" s="65"/>
      <c r="E18" s="213"/>
      <c r="F18" s="83" t="str">
        <f>'Abonné(e)s'!A34</f>
        <v>nom 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'Abonné(e)s'!A35</f>
        <v>nom 3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'Abonné(e)s'!A36</f>
        <v>nom 4</v>
      </c>
      <c r="G20" s="78">
        <v>38092</v>
      </c>
      <c r="H20" s="79"/>
      <c r="I20" s="7"/>
      <c r="L20" s="160" t="str">
        <f>'Abonné(e)s'!A52</f>
        <v>nom 20</v>
      </c>
      <c r="M20" s="162" t="str">
        <f>'Abonné(e)s'!C52</f>
        <v>code postal + ville 20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'Abonné(e)s'!A37</f>
        <v>nom 5</v>
      </c>
      <c r="G21" s="78">
        <v>38108</v>
      </c>
      <c r="H21" s="79"/>
      <c r="I21" s="7"/>
      <c r="L21" s="160" t="str">
        <f>'Abonné(e)s'!B52</f>
        <v>adresse 20</v>
      </c>
      <c r="M21" s="163" t="str">
        <f>'Abonné(e)s'!D52</f>
        <v>téléphone 20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'Abonné(e)s'!A38</f>
        <v>nom 6</v>
      </c>
      <c r="G22" s="78">
        <v>38122</v>
      </c>
      <c r="H22" s="79"/>
      <c r="I22" s="7"/>
      <c r="L22" s="160" t="str">
        <f>'Abonné(e)s'!F52</f>
        <v>courriel 20</v>
      </c>
      <c r="M22" s="163" t="str">
        <f>'Abonné(e)s'!E52</f>
        <v>portable 20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'Abonné(e)s'!A39</f>
        <v>nom 7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'Abonné(e)s'!A40</f>
        <v>nom 8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'Abonné(e)s'!A41</f>
        <v>nom 9</v>
      </c>
      <c r="G25" s="78">
        <v>38169</v>
      </c>
      <c r="H25" s="79"/>
      <c r="I25" s="7"/>
      <c r="L25" s="172" t="str">
        <f>'Abonné(e)s'!A53</f>
        <v>nom 21</v>
      </c>
      <c r="M25" s="173" t="str">
        <f>'Abonné(e)s'!C53</f>
        <v>code postal + ville 21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'Abonné(e)s'!B53</f>
        <v>adresse 21</v>
      </c>
      <c r="M26" s="174" t="str">
        <f>'Abonné(e)s'!D53</f>
        <v>téléphone 21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'Abonné(e)s'!A42</f>
        <v>nom 10</v>
      </c>
      <c r="G27" s="78">
        <v>38200</v>
      </c>
      <c r="H27" s="79"/>
      <c r="I27" s="7"/>
      <c r="L27" s="172" t="str">
        <f>'Abonné(e)s'!F53</f>
        <v>courriel 21</v>
      </c>
      <c r="M27" s="174" t="str">
        <f>'Abonné(e)s'!E53</f>
        <v>portable 21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101</v>
      </c>
      <c r="M28" s="224"/>
    </row>
    <row r="29" spans="5:13" ht="12" customHeight="1">
      <c r="E29" s="214"/>
      <c r="F29" s="83" t="str">
        <f>'Abonné(e)s'!A43</f>
        <v>nom 11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'Abonné(e)s'!A44</f>
        <v>nom 12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'Abonné(e)s'!A45</f>
        <v>nom 13</v>
      </c>
      <c r="G31" s="78">
        <v>38261</v>
      </c>
      <c r="H31" s="79"/>
      <c r="I31" s="7"/>
      <c r="K31" s="16"/>
      <c r="L31" s="160" t="str">
        <f>'Abonné(e)s'!A54</f>
        <v>nom 22</v>
      </c>
      <c r="M31" s="162" t="str">
        <f>'Abonné(e)s'!C54</f>
        <v>code postal + ville 22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'Abonné(e)s'!A46</f>
        <v>nom 14</v>
      </c>
      <c r="G32" s="78">
        <v>38275</v>
      </c>
      <c r="H32" s="79"/>
      <c r="I32" s="7"/>
      <c r="L32" s="160" t="str">
        <f>'Abonné(e)s'!B54</f>
        <v>adresse 22</v>
      </c>
      <c r="M32" s="163" t="str">
        <f>'Abonné(e)s'!D54</f>
        <v>téléphone 22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'Abonné(e)s'!A47</f>
        <v>nom 15</v>
      </c>
      <c r="G33" s="78">
        <v>38292</v>
      </c>
      <c r="H33" s="79"/>
      <c r="I33" s="7"/>
      <c r="L33" s="160" t="str">
        <f>'Abonné(e)s'!F54</f>
        <v>courriel 22</v>
      </c>
      <c r="M33" s="163" t="str">
        <f>'Abonné(e)s'!E54</f>
        <v>portable 22</v>
      </c>
    </row>
    <row r="34" spans="5:13" ht="12" customHeight="1" thickBot="1">
      <c r="E34" s="214"/>
      <c r="F34" s="83" t="str">
        <f>'Abonné(e)s'!A48</f>
        <v>nom 16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'Abonné(e)s'!A49</f>
        <v>nom 17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'Abonné(e)s'!A50</f>
        <v>nom 18</v>
      </c>
      <c r="G36" s="78">
        <v>38336</v>
      </c>
      <c r="H36" s="79"/>
      <c r="I36" s="7"/>
      <c r="L36" s="160" t="str">
        <f>'Abonné(e)s'!A33</f>
        <v>nom 1</v>
      </c>
      <c r="M36" s="162" t="str">
        <f>'Abonné(e)s'!C33</f>
        <v>code postal + ville 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'Abonné(e)s'!A51</f>
        <v>nom 19</v>
      </c>
      <c r="G37" s="78">
        <v>37987</v>
      </c>
      <c r="H37" s="79"/>
      <c r="I37" s="7"/>
      <c r="L37" s="160" t="str">
        <f>'Abonné(e)s'!B33</f>
        <v>adresse 1</v>
      </c>
      <c r="M37" s="163" t="str">
        <f>'Abonné(e)s'!D33</f>
        <v>téléphone 1</v>
      </c>
    </row>
    <row r="38" spans="1:13" ht="12" customHeight="1" thickBot="1">
      <c r="A38" s="26" t="str">
        <f>'Abonné(e)s'!D24</f>
        <v>04 50 93 11 22</v>
      </c>
      <c r="B38" s="35"/>
      <c r="C38" s="35"/>
      <c r="D38" s="103" t="str">
        <f>'Abonné(e)s'!F24</f>
        <v>flo.dubois@wanadoo.fr</v>
      </c>
      <c r="E38" s="214"/>
      <c r="F38" s="85" t="str">
        <f>'Abonné(e)s'!A52</f>
        <v>nom 20</v>
      </c>
      <c r="G38" s="86">
        <v>38367</v>
      </c>
      <c r="H38" s="87"/>
      <c r="I38" s="8"/>
      <c r="L38" s="165" t="str">
        <f>'Abonné(e)s'!F33</f>
        <v>courriel 1</v>
      </c>
      <c r="M38" s="166" t="str">
        <f>'Abonné(e)s'!E33</f>
        <v>portable 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2bis joint au 2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249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'Abonné(e)s'!A53</f>
        <v>nom 21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'Abonné(e)s'!A54</f>
        <v>nom 22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'Abonné(e)s'!A33</f>
        <v>nom 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'Abonné(e)s'!A34</f>
        <v>nom 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'Abonné(e)s'!A35</f>
        <v>nom 3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'Abonné(e)s'!A36</f>
        <v>nom 4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'Abonné(e)s'!A37</f>
        <v>nom 5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'Abonné(e)s'!A38</f>
        <v>nom 6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'Abonné(e)s'!A39</f>
        <v>nom 7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'Abonné(e)s'!A40</f>
        <v>nom 8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'Abonné(e)s'!A41</f>
        <v>nom 9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'Abonné(e)s'!A42</f>
        <v>nom 10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'Abonné(e)s'!A43</f>
        <v>nom 11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'Abonné(e)s'!A44</f>
        <v>nom 12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'Abonné(e)s'!A45</f>
        <v>nom 13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'Abonné(e)s'!A46</f>
        <v>nom 14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'Abonné(e)s'!A47</f>
        <v>nom 15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'Abonné(e)s'!A48</f>
        <v>nom 16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'Abonné(e)s'!A49</f>
        <v>nom 17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'Abonné(e)s'!A50</f>
        <v>nom 18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'Abonné(e)s'!A51</f>
        <v>nom 19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'Abonné(e)s'!A52</f>
        <v>nom 20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 joint au 1bis (=23)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220" t="str">
        <f>'Abonné(e)s'!D25</f>
        <v>04 50 44 55 66</v>
      </c>
      <c r="H9" s="221"/>
      <c r="I9" s="222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255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'Abonné(e)s'!A54</f>
        <v>nom 22</v>
      </c>
      <c r="G15" s="81">
        <v>38018</v>
      </c>
      <c r="H15" s="82"/>
      <c r="I15" s="6"/>
      <c r="L15" s="160" t="str">
        <f>'Abonné(e)s'!A52</f>
        <v>nom 20</v>
      </c>
      <c r="M15" s="162" t="str">
        <f>'Abonné(e)s'!C52</f>
        <v>code postal + ville 20</v>
      </c>
    </row>
    <row r="16" spans="1:13" ht="12" customHeight="1">
      <c r="A16" s="63"/>
      <c r="B16" s="63"/>
      <c r="C16" s="65"/>
      <c r="D16" s="65"/>
      <c r="E16" s="213"/>
      <c r="F16" s="83" t="str">
        <f>'Abonné(e)s'!A33</f>
        <v>nom 1</v>
      </c>
      <c r="G16" s="78">
        <v>38032</v>
      </c>
      <c r="H16" s="79"/>
      <c r="I16" s="7"/>
      <c r="L16" s="160" t="str">
        <f>'Abonné(e)s'!B52</f>
        <v>adresse 20</v>
      </c>
      <c r="M16" s="163" t="str">
        <f>'Abonné(e)s'!D52</f>
        <v>téléphone 20</v>
      </c>
    </row>
    <row r="17" spans="1:13" ht="12" customHeight="1">
      <c r="A17" s="63"/>
      <c r="B17" s="63"/>
      <c r="C17" s="65"/>
      <c r="D17" s="65"/>
      <c r="E17" s="213"/>
      <c r="F17" s="83" t="str">
        <f>'Abonné(e)s'!A34</f>
        <v>nom 2</v>
      </c>
      <c r="G17" s="78">
        <v>38047</v>
      </c>
      <c r="H17" s="79"/>
      <c r="I17" s="7"/>
      <c r="L17" s="160" t="str">
        <f>'Abonné(e)s'!F52</f>
        <v>courriel 20</v>
      </c>
      <c r="M17" s="163" t="str">
        <f>'Abonné(e)s'!E52</f>
        <v>portable 20</v>
      </c>
    </row>
    <row r="18" spans="1:13" ht="12" customHeight="1">
      <c r="A18" s="63"/>
      <c r="B18" s="63"/>
      <c r="C18" s="65"/>
      <c r="D18" s="65"/>
      <c r="E18" s="213"/>
      <c r="F18" s="83" t="str">
        <f>'Abonné(e)s'!A35</f>
        <v>nom 3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'Abonné(e)s'!A36</f>
        <v>nom 4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'Abonné(e)s'!A37</f>
        <v>nom 5</v>
      </c>
      <c r="G20" s="78">
        <v>38092</v>
      </c>
      <c r="H20" s="79"/>
      <c r="I20" s="7"/>
      <c r="L20" s="160" t="str">
        <f>'Abonné(e)s'!A53</f>
        <v>nom 21</v>
      </c>
      <c r="M20" s="162" t="str">
        <f>'Abonné(e)s'!C53</f>
        <v>code postal + ville 21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'Abonné(e)s'!A38</f>
        <v>nom 6</v>
      </c>
      <c r="G21" s="78">
        <v>38108</v>
      </c>
      <c r="H21" s="79"/>
      <c r="I21" s="7"/>
      <c r="L21" s="160" t="str">
        <f>'Abonné(e)s'!B53</f>
        <v>adresse 21</v>
      </c>
      <c r="M21" s="163" t="str">
        <f>'Abonné(e)s'!D53</f>
        <v>téléphone 21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'Abonné(e)s'!A39</f>
        <v>nom 7</v>
      </c>
      <c r="G22" s="78">
        <v>38122</v>
      </c>
      <c r="H22" s="79"/>
      <c r="I22" s="7"/>
      <c r="L22" s="160" t="str">
        <f>'Abonné(e)s'!F53</f>
        <v>courriel 21</v>
      </c>
      <c r="M22" s="163" t="str">
        <f>'Abonné(e)s'!E53</f>
        <v>portable 21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'Abonné(e)s'!A40</f>
        <v>nom 8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'Abonné(e)s'!A41</f>
        <v>nom 9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'Abonné(e)s'!A42</f>
        <v>nom 10</v>
      </c>
      <c r="G25" s="78">
        <v>38169</v>
      </c>
      <c r="H25" s="79"/>
      <c r="I25" s="7"/>
      <c r="L25" s="172" t="str">
        <f>'Abonné(e)s'!A54</f>
        <v>nom 22</v>
      </c>
      <c r="M25" s="173" t="str">
        <f>'Abonné(e)s'!C54</f>
        <v>code postal + ville 22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'Abonné(e)s'!B54</f>
        <v>adresse 22</v>
      </c>
      <c r="M26" s="174" t="str">
        <f>'Abonné(e)s'!D54</f>
        <v>téléphone 22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'Abonné(e)s'!A43</f>
        <v>nom 11</v>
      </c>
      <c r="G27" s="78">
        <v>38200</v>
      </c>
      <c r="H27" s="79"/>
      <c r="I27" s="7"/>
      <c r="L27" s="172" t="str">
        <f>'Abonné(e)s'!F54</f>
        <v>courriel 22</v>
      </c>
      <c r="M27" s="174" t="str">
        <f>'Abonné(e)s'!E54</f>
        <v>portable 22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301</v>
      </c>
      <c r="M28" s="224"/>
    </row>
    <row r="29" spans="5:13" ht="12" customHeight="1">
      <c r="E29" s="214"/>
      <c r="F29" s="83" t="str">
        <f>'Abonné(e)s'!A44</f>
        <v>nom 12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'Abonné(e)s'!A45</f>
        <v>nom 13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'Abonné(e)s'!A46</f>
        <v>nom 14</v>
      </c>
      <c r="G31" s="78">
        <v>38261</v>
      </c>
      <c r="H31" s="79"/>
      <c r="I31" s="7"/>
      <c r="K31" s="16"/>
      <c r="L31" s="160" t="str">
        <f>'Abonné(e)s'!A33</f>
        <v>nom 1</v>
      </c>
      <c r="M31" s="162" t="str">
        <f>'Abonné(e)s'!C33</f>
        <v>code postal + ville 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'Abonné(e)s'!A47</f>
        <v>nom 15</v>
      </c>
      <c r="G32" s="78">
        <v>38275</v>
      </c>
      <c r="H32" s="79"/>
      <c r="I32" s="7"/>
      <c r="L32" s="160" t="str">
        <f>'Abonné(e)s'!B33</f>
        <v>adresse 1</v>
      </c>
      <c r="M32" s="163" t="str">
        <f>'Abonné(e)s'!D33</f>
        <v>téléphone 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'Abonné(e)s'!A48</f>
        <v>nom 16</v>
      </c>
      <c r="G33" s="78">
        <v>38292</v>
      </c>
      <c r="H33" s="79"/>
      <c r="I33" s="7"/>
      <c r="L33" s="160" t="str">
        <f>'Abonné(e)s'!F33</f>
        <v>courriel 1</v>
      </c>
      <c r="M33" s="163" t="str">
        <f>'Abonné(e)s'!E33</f>
        <v>portable 1</v>
      </c>
    </row>
    <row r="34" spans="5:13" ht="12" customHeight="1" thickBot="1">
      <c r="E34" s="214"/>
      <c r="F34" s="83" t="str">
        <f>'Abonné(e)s'!A49</f>
        <v>nom 17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'Abonné(e)s'!A50</f>
        <v>nom 18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'Abonné(e)s'!A51</f>
        <v>nom 19</v>
      </c>
      <c r="G36" s="78">
        <v>38336</v>
      </c>
      <c r="H36" s="79"/>
      <c r="I36" s="7"/>
      <c r="L36" s="160" t="str">
        <f>'Abonné(e)s'!A34</f>
        <v>nom 2</v>
      </c>
      <c r="M36" s="162" t="str">
        <f>'Abonné(e)s'!C34</f>
        <v>code postal + ville 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'Abonné(e)s'!A52</f>
        <v>nom 20</v>
      </c>
      <c r="G37" s="78">
        <v>37987</v>
      </c>
      <c r="H37" s="79"/>
      <c r="I37" s="7"/>
      <c r="L37" s="160" t="str">
        <f>'Abonné(e)s'!B34</f>
        <v>adresse 2</v>
      </c>
      <c r="M37" s="163" t="str">
        <f>'Abonné(e)s'!D34</f>
        <v>téléphone 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'Abonné(e)s'!A53</f>
        <v>nom 21</v>
      </c>
      <c r="G38" s="86">
        <v>38367</v>
      </c>
      <c r="H38" s="87"/>
      <c r="I38" s="8"/>
      <c r="L38" s="165" t="str">
        <f>'Abonné(e)s'!F34</f>
        <v>courriel 2</v>
      </c>
      <c r="M38" s="166" t="str">
        <f>'Abonné(e)s'!E34</f>
        <v>portable 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6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G9:I9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1bis (=23) joint au 1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256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'Abonné(e)s'!A54</f>
        <v>nom 22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'Abonné(e)s'!A33</f>
        <v>nom 1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'Abonné(e)s'!A34</f>
        <v>nom 2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'Abonné(e)s'!A35</f>
        <v>nom 3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'Abonné(e)s'!A36</f>
        <v>nom 4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'Abonné(e)s'!A37</f>
        <v>nom 5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'Abonné(e)s'!A38</f>
        <v>nom 6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'Abonné(e)s'!A39</f>
        <v>nom 7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'Abonné(e)s'!A40</f>
        <v>nom 8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'Abonné(e)s'!A41</f>
        <v>nom 9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'Abonné(e)s'!A42</f>
        <v>nom 10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'Abonné(e)s'!A43</f>
        <v>nom 11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'Abonné(e)s'!A44</f>
        <v>nom 12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'Abonné(e)s'!A45</f>
        <v>nom 13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'Abonné(e)s'!A46</f>
        <v>nom 14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'Abonné(e)s'!A47</f>
        <v>nom 15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'Abonné(e)s'!A48</f>
        <v>nom 16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'Abonné(e)s'!A49</f>
        <v>nom 17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'Abonné(e)s'!A50</f>
        <v>nom 18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'Abonné(e)s'!A51</f>
        <v>nom 19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'Abonné(e)s'!A52</f>
        <v>nom 20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'Abonné(e)s'!A53</f>
        <v>nom 21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22 joint au 22bis</v>
      </c>
      <c r="D1" s="38"/>
      <c r="E1" s="214" t="s">
        <v>98</v>
      </c>
      <c r="F1" s="183" t="s">
        <v>120</v>
      </c>
      <c r="G1" s="183"/>
      <c r="H1" s="183"/>
      <c r="I1" s="14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43"/>
      <c r="E2" s="214"/>
      <c r="F2" s="215" t="s">
        <v>121</v>
      </c>
      <c r="G2" s="215"/>
      <c r="H2" s="215"/>
      <c r="I2" s="215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220" t="str">
        <f>'Abonné(e)s'!D25</f>
        <v>04 50 44 55 66</v>
      </c>
      <c r="H9" s="221"/>
      <c r="I9" s="222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228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'Abonné(e)s'!A33</f>
        <v>nom 1</v>
      </c>
      <c r="G15" s="81">
        <v>38018</v>
      </c>
      <c r="H15" s="82"/>
      <c r="I15" s="6"/>
      <c r="L15" s="160" t="str">
        <f>'Abonné(e)s'!A53</f>
        <v>nom 21</v>
      </c>
      <c r="M15" s="162" t="str">
        <f>'Abonné(e)s'!C53</f>
        <v>code postal + ville 21</v>
      </c>
    </row>
    <row r="16" spans="1:13" ht="12" customHeight="1">
      <c r="A16" s="63"/>
      <c r="B16" s="63"/>
      <c r="C16" s="65"/>
      <c r="D16" s="65"/>
      <c r="E16" s="213"/>
      <c r="F16" s="83" t="str">
        <f>'Abonné(e)s'!A34</f>
        <v>nom 2</v>
      </c>
      <c r="G16" s="78">
        <v>38032</v>
      </c>
      <c r="H16" s="79"/>
      <c r="I16" s="7"/>
      <c r="L16" s="160" t="str">
        <f>'Abonné(e)s'!B53</f>
        <v>adresse 21</v>
      </c>
      <c r="M16" s="163" t="str">
        <f>'Abonné(e)s'!D53</f>
        <v>téléphone 21</v>
      </c>
    </row>
    <row r="17" spans="1:13" ht="12" customHeight="1">
      <c r="A17" s="63"/>
      <c r="B17" s="63"/>
      <c r="C17" s="65"/>
      <c r="D17" s="65"/>
      <c r="E17" s="213"/>
      <c r="F17" s="83" t="str">
        <f>'Abonné(e)s'!A35</f>
        <v>nom 3</v>
      </c>
      <c r="G17" s="78">
        <v>38047</v>
      </c>
      <c r="H17" s="79"/>
      <c r="I17" s="7"/>
      <c r="L17" s="160" t="str">
        <f>'Abonné(e)s'!F53</f>
        <v>courriel 21</v>
      </c>
      <c r="M17" s="163" t="str">
        <f>'Abonné(e)s'!E53</f>
        <v>portable 21</v>
      </c>
    </row>
    <row r="18" spans="1:13" ht="12" customHeight="1">
      <c r="A18" s="63"/>
      <c r="B18" s="63"/>
      <c r="C18" s="65"/>
      <c r="D18" s="65"/>
      <c r="E18" s="213"/>
      <c r="F18" s="83" t="str">
        <f>'Abonné(e)s'!A36</f>
        <v>nom 4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'Abonné(e)s'!A37</f>
        <v>nom 5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'Abonné(e)s'!A38</f>
        <v>nom 6</v>
      </c>
      <c r="G20" s="78">
        <v>38092</v>
      </c>
      <c r="H20" s="79"/>
      <c r="I20" s="7"/>
      <c r="L20" s="160" t="str">
        <f>'Abonné(e)s'!A54</f>
        <v>nom 22</v>
      </c>
      <c r="M20" s="162" t="str">
        <f>'Abonné(e)s'!C54</f>
        <v>code postal + ville 22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'Abonné(e)s'!A39</f>
        <v>nom 7</v>
      </c>
      <c r="G21" s="78">
        <v>38108</v>
      </c>
      <c r="H21" s="79"/>
      <c r="I21" s="7"/>
      <c r="L21" s="160" t="str">
        <f>'Abonné(e)s'!B54</f>
        <v>adresse 22</v>
      </c>
      <c r="M21" s="163" t="str">
        <f>'Abonné(e)s'!D54</f>
        <v>téléphone 22</v>
      </c>
    </row>
    <row r="22" spans="1:13" ht="12" customHeight="1">
      <c r="A22" s="2" t="s">
        <v>117</v>
      </c>
      <c r="B22" s="2"/>
      <c r="C22" s="2"/>
      <c r="D22" s="2"/>
      <c r="E22" s="32"/>
      <c r="F22" s="83" t="str">
        <f>'Abonné(e)s'!A40</f>
        <v>nom 8</v>
      </c>
      <c r="G22" s="78">
        <v>38122</v>
      </c>
      <c r="H22" s="79"/>
      <c r="I22" s="7"/>
      <c r="L22" s="160" t="str">
        <f>'Abonné(e)s'!F54</f>
        <v>courriel 22</v>
      </c>
      <c r="M22" s="163" t="str">
        <f>'Abonné(e)s'!E54</f>
        <v>portable 22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'Abonné(e)s'!A41</f>
        <v>nom 9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'Abonné(e)s'!A42</f>
        <v>nom 10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'Abonné(e)s'!A43</f>
        <v>nom 11</v>
      </c>
      <c r="G25" s="78">
        <v>38169</v>
      </c>
      <c r="H25" s="79"/>
      <c r="I25" s="7"/>
      <c r="L25" s="172" t="str">
        <f>'Abonné(e)s'!A33</f>
        <v>nom 1</v>
      </c>
      <c r="M25" s="173" t="str">
        <f>'Abonné(e)s'!C33</f>
        <v>code postal + ville 1</v>
      </c>
    </row>
    <row r="26" spans="1:13" ht="12" customHeight="1">
      <c r="A26" s="16" t="s">
        <v>112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'Abonné(e)s'!B33</f>
        <v>adresse 1</v>
      </c>
      <c r="M26" s="174" t="str">
        <f>'Abonné(e)s'!D33</f>
        <v>téléphone 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'Abonné(e)s'!A44</f>
        <v>nom 12</v>
      </c>
      <c r="G27" s="78">
        <v>38200</v>
      </c>
      <c r="H27" s="79"/>
      <c r="I27" s="7"/>
      <c r="L27" s="172" t="str">
        <f>'Abonné(e)s'!F33</f>
        <v>courriel 1</v>
      </c>
      <c r="M27" s="174" t="str">
        <f>'Abonné(e)s'!E33</f>
        <v>portable 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82</v>
      </c>
      <c r="M28" s="224"/>
    </row>
    <row r="29" spans="5:13" ht="12" customHeight="1">
      <c r="E29" s="214"/>
      <c r="F29" s="83" t="str">
        <f>'Abonné(e)s'!A45</f>
        <v>nom 13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'Abonné(e)s'!A46</f>
        <v>nom 14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'Abonné(e)s'!A47</f>
        <v>nom 15</v>
      </c>
      <c r="G31" s="78">
        <v>38261</v>
      </c>
      <c r="H31" s="79"/>
      <c r="I31" s="7"/>
      <c r="K31" s="16"/>
      <c r="L31" s="160" t="str">
        <f>'Abonné(e)s'!A34</f>
        <v>nom 2</v>
      </c>
      <c r="M31" s="162" t="str">
        <f>'Abonné(e)s'!C34</f>
        <v>code postal + ville 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'Abonné(e)s'!A48</f>
        <v>nom 16</v>
      </c>
      <c r="G32" s="78">
        <v>38275</v>
      </c>
      <c r="H32" s="79"/>
      <c r="I32" s="7"/>
      <c r="L32" s="160" t="str">
        <f>'Abonné(e)s'!B34</f>
        <v>adresse 2</v>
      </c>
      <c r="M32" s="163" t="str">
        <f>'Abonné(e)s'!D34</f>
        <v>téléphone 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'Abonné(e)s'!A49</f>
        <v>nom 17</v>
      </c>
      <c r="G33" s="78">
        <v>38292</v>
      </c>
      <c r="H33" s="79"/>
      <c r="I33" s="7"/>
      <c r="L33" s="160" t="str">
        <f>'Abonné(e)s'!F34</f>
        <v>courriel 2</v>
      </c>
      <c r="M33" s="163" t="str">
        <f>'Abonné(e)s'!E34</f>
        <v>portable 2</v>
      </c>
    </row>
    <row r="34" spans="5:13" ht="12" customHeight="1" thickBot="1">
      <c r="E34" s="214"/>
      <c r="F34" s="83" t="str">
        <f>'Abonné(e)s'!A50</f>
        <v>nom 18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'Abonné(e)s'!A51</f>
        <v>nom 19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'Abonné(e)s'!A52</f>
        <v>nom 20</v>
      </c>
      <c r="G36" s="78">
        <v>38336</v>
      </c>
      <c r="H36" s="79"/>
      <c r="I36" s="7"/>
      <c r="L36" s="160" t="str">
        <f>'Abonné(e)s'!A35</f>
        <v>nom 3</v>
      </c>
      <c r="M36" s="162" t="str">
        <f>'Abonné(e)s'!C35</f>
        <v>code postal + ville 3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'Abonné(e)s'!A53</f>
        <v>nom 21</v>
      </c>
      <c r="G37" s="78">
        <v>37987</v>
      </c>
      <c r="H37" s="79"/>
      <c r="I37" s="7"/>
      <c r="L37" s="160" t="str">
        <f>'Abonné(e)s'!B35</f>
        <v>adresse 3</v>
      </c>
      <c r="M37" s="163" t="str">
        <f>'Abonné(e)s'!D35</f>
        <v>téléphone 3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'Abonné(e)s'!A54</f>
        <v>nom 22</v>
      </c>
      <c r="G38" s="86">
        <v>38367</v>
      </c>
      <c r="H38" s="87"/>
      <c r="I38" s="8"/>
      <c r="L38" s="165" t="str">
        <f>'Abonné(e)s'!F35</f>
        <v>courriel 3</v>
      </c>
      <c r="M38" s="166" t="str">
        <f>'Abonné(e)s'!E35</f>
        <v>portable 3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  <c r="I41" s="211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7">
    <mergeCell ref="L28:M28"/>
    <mergeCell ref="B3:C3"/>
    <mergeCell ref="B12:C12"/>
    <mergeCell ref="A40:I40"/>
    <mergeCell ref="A37:D37"/>
    <mergeCell ref="A36:D36"/>
    <mergeCell ref="A28:D28"/>
    <mergeCell ref="A35:D35"/>
    <mergeCell ref="A41:I41"/>
    <mergeCell ref="E13:E21"/>
    <mergeCell ref="E23:E38"/>
    <mergeCell ref="E1:E12"/>
    <mergeCell ref="F2:I2"/>
    <mergeCell ref="F1:H1"/>
    <mergeCell ref="G5:I5"/>
    <mergeCell ref="G12:I12"/>
    <mergeCell ref="G9:I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22bis joint au 22</v>
      </c>
      <c r="C1" s="38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43"/>
      <c r="D2" s="214"/>
      <c r="E2" s="215" t="s">
        <v>121</v>
      </c>
      <c r="F2" s="215"/>
      <c r="G2" s="215"/>
      <c r="H2" s="215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229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'Abonné(e)s'!A33</f>
        <v>nom 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'Abonné(e)s'!A34</f>
        <v>nom 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'Abonné(e)s'!A35</f>
        <v>nom 3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'Abonné(e)s'!A36</f>
        <v>nom 4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'Abonné(e)s'!A37</f>
        <v>nom 5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'Abonné(e)s'!A38</f>
        <v>nom 6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'Abonné(e)s'!A39</f>
        <v>nom 7</v>
      </c>
      <c r="F21" s="78">
        <v>38108</v>
      </c>
      <c r="G21" s="79"/>
      <c r="H21" s="7"/>
    </row>
    <row r="22" spans="1:8" ht="12" customHeight="1">
      <c r="A22" s="2" t="s">
        <v>117</v>
      </c>
      <c r="B22" s="2"/>
      <c r="C22" s="2"/>
      <c r="D22" s="32"/>
      <c r="E22" s="83" t="str">
        <f>'Abonné(e)s'!A40</f>
        <v>nom 8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'Abonné(e)s'!A41</f>
        <v>nom 9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'Abonné(e)s'!A42</f>
        <v>nom 10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'Abonné(e)s'!A43</f>
        <v>nom 11</v>
      </c>
      <c r="F25" s="78">
        <v>38169</v>
      </c>
      <c r="G25" s="79"/>
      <c r="H25" s="7"/>
    </row>
    <row r="26" spans="1:8" ht="12" customHeight="1">
      <c r="A26" s="16" t="s">
        <v>112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'Abonné(e)s'!A44</f>
        <v>nom 12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'Abonné(e)s'!A45</f>
        <v>nom 13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'Abonné(e)s'!A46</f>
        <v>nom 14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'Abonné(e)s'!A47</f>
        <v>nom 15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'Abonné(e)s'!A48</f>
        <v>nom 16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'Abonné(e)s'!A49</f>
        <v>nom 17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'Abonné(e)s'!A50</f>
        <v>nom 18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'Abonné(e)s'!A51</f>
        <v>nom 19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'Abonné(e)s'!A52</f>
        <v>nom 20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'Abonné(e)s'!A53</f>
        <v>nom 21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'Abonné(e)s'!A54</f>
        <v>nom 22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7:8" ht="12">
      <c r="G52" s="108"/>
      <c r="H52" s="108"/>
    </row>
    <row r="53" spans="7:8" ht="12">
      <c r="G53" s="234"/>
      <c r="H53" s="234"/>
    </row>
    <row r="54" spans="7:8" ht="12">
      <c r="G54" s="234"/>
      <c r="H54" s="234"/>
    </row>
    <row r="55" spans="7:8" ht="12">
      <c r="G55" s="108"/>
      <c r="H55" s="108"/>
    </row>
    <row r="56" spans="7:8" ht="12">
      <c r="G56" s="234"/>
      <c r="H56" s="234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F5:H5"/>
    <mergeCell ref="F12:H12"/>
    <mergeCell ref="E1:G1"/>
    <mergeCell ref="A40:H40"/>
    <mergeCell ref="A41:H41"/>
    <mergeCell ref="A37:C37"/>
    <mergeCell ref="A36:C36"/>
    <mergeCell ref="D23:D38"/>
    <mergeCell ref="A28:C28"/>
    <mergeCell ref="F9:H9"/>
    <mergeCell ref="A35:C35"/>
    <mergeCell ref="D13:D21"/>
    <mergeCell ref="D1:D12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21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F3" s="10"/>
      <c r="G3" s="10"/>
      <c r="H3" s="10"/>
      <c r="I3" s="10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21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'Abonné(e)s'!A34</f>
        <v>nom 2</v>
      </c>
      <c r="G15" s="81">
        <v>38018</v>
      </c>
      <c r="H15" s="82"/>
      <c r="I15" s="6"/>
      <c r="L15" s="160" t="str">
        <f>'Abonné(e)s'!A54</f>
        <v>nom 22</v>
      </c>
      <c r="M15" s="162" t="str">
        <f>'Abonné(e)s'!C54</f>
        <v>code postal + ville 22</v>
      </c>
    </row>
    <row r="16" spans="1:13" ht="12" customHeight="1">
      <c r="A16" s="63"/>
      <c r="B16" s="63"/>
      <c r="C16" s="65"/>
      <c r="D16" s="65"/>
      <c r="E16" s="213"/>
      <c r="F16" s="83" t="str">
        <f>'Abonné(e)s'!A35</f>
        <v>nom 3</v>
      </c>
      <c r="G16" s="78">
        <v>38032</v>
      </c>
      <c r="H16" s="79"/>
      <c r="I16" s="7"/>
      <c r="L16" s="160" t="str">
        <f>'Abonné(e)s'!B54</f>
        <v>adresse 22</v>
      </c>
      <c r="M16" s="163" t="str">
        <f>'Abonné(e)s'!D54</f>
        <v>téléphone 22</v>
      </c>
    </row>
    <row r="17" spans="1:13" ht="12" customHeight="1">
      <c r="A17" s="63"/>
      <c r="B17" s="63"/>
      <c r="C17" s="65"/>
      <c r="D17" s="65"/>
      <c r="E17" s="213"/>
      <c r="F17" s="83" t="str">
        <f>'Abonné(e)s'!A36</f>
        <v>nom 4</v>
      </c>
      <c r="G17" s="78">
        <v>38047</v>
      </c>
      <c r="H17" s="79"/>
      <c r="I17" s="7"/>
      <c r="L17" s="160" t="str">
        <f>'Abonné(e)s'!F54</f>
        <v>courriel 22</v>
      </c>
      <c r="M17" s="163" t="str">
        <f>'Abonné(e)s'!E54</f>
        <v>portable 22</v>
      </c>
    </row>
    <row r="18" spans="1:13" ht="12" customHeight="1">
      <c r="A18" s="63"/>
      <c r="B18" s="63"/>
      <c r="C18" s="65"/>
      <c r="D18" s="65"/>
      <c r="E18" s="213"/>
      <c r="F18" s="83" t="str">
        <f>'Abonné(e)s'!A37</f>
        <v>nom 5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'Abonné(e)s'!A38</f>
        <v>nom 6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'Abonné(e)s'!A39</f>
        <v>nom 7</v>
      </c>
      <c r="G20" s="78">
        <v>38092</v>
      </c>
      <c r="H20" s="79"/>
      <c r="I20" s="7"/>
      <c r="L20" s="160" t="str">
        <f>'Abonné(e)s'!A33</f>
        <v>nom 1</v>
      </c>
      <c r="M20" s="162" t="str">
        <f>'Abonné(e)s'!C33</f>
        <v>code postal + ville 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'Abonné(e)s'!A40</f>
        <v>nom 8</v>
      </c>
      <c r="G21" s="78">
        <v>38108</v>
      </c>
      <c r="H21" s="79"/>
      <c r="I21" s="7"/>
      <c r="L21" s="160" t="str">
        <f>'Abonné(e)s'!B33</f>
        <v>adresse 1</v>
      </c>
      <c r="M21" s="163" t="str">
        <f>'Abonné(e)s'!D33</f>
        <v>téléphone 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'Abonné(e)s'!A41</f>
        <v>nom 9</v>
      </c>
      <c r="G22" s="78">
        <v>38122</v>
      </c>
      <c r="H22" s="79"/>
      <c r="I22" s="7"/>
      <c r="L22" s="160" t="str">
        <f>'Abonné(e)s'!F33</f>
        <v>courriel 1</v>
      </c>
      <c r="M22" s="163" t="str">
        <f>'Abonné(e)s'!E33</f>
        <v>portable 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'Abonné(e)s'!A42</f>
        <v>nom 10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'Abonné(e)s'!A43</f>
        <v>nom 11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'Abonné(e)s'!A44</f>
        <v>nom 12</v>
      </c>
      <c r="G25" s="78">
        <v>38169</v>
      </c>
      <c r="H25" s="79"/>
      <c r="I25" s="7"/>
      <c r="L25" s="172" t="str">
        <f>'Abonné(e)s'!A34</f>
        <v>nom 2</v>
      </c>
      <c r="M25" s="173" t="str">
        <f>'Abonné(e)s'!C34</f>
        <v>code postal + ville 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'Abonné(e)s'!B34</f>
        <v>adresse 2</v>
      </c>
      <c r="M26" s="174" t="str">
        <f>'Abonné(e)s'!D34</f>
        <v>téléphone 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'Abonné(e)s'!A45</f>
        <v>nom 13</v>
      </c>
      <c r="G27" s="78">
        <v>38200</v>
      </c>
      <c r="H27" s="79"/>
      <c r="I27" s="7"/>
      <c r="L27" s="172" t="str">
        <f>'Abonné(e)s'!F34</f>
        <v>courriel 2</v>
      </c>
      <c r="M27" s="174" t="str">
        <f>'Abonné(e)s'!E34</f>
        <v>portable 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83</v>
      </c>
      <c r="M28" s="224"/>
    </row>
    <row r="29" spans="5:13" ht="12" customHeight="1">
      <c r="E29" s="214"/>
      <c r="F29" s="83" t="str">
        <f>'Abonné(e)s'!A46</f>
        <v>nom 14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'Abonné(e)s'!A47</f>
        <v>nom 15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'Abonné(e)s'!A48</f>
        <v>nom 16</v>
      </c>
      <c r="G31" s="78">
        <v>38261</v>
      </c>
      <c r="H31" s="79"/>
      <c r="I31" s="7"/>
      <c r="K31" s="16"/>
      <c r="L31" s="160" t="str">
        <f>'Abonné(e)s'!A35</f>
        <v>nom 3</v>
      </c>
      <c r="M31" s="162" t="str">
        <f>'Abonné(e)s'!C35</f>
        <v>code postal + ville 3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'Abonné(e)s'!A49</f>
        <v>nom 17</v>
      </c>
      <c r="G32" s="78">
        <v>38275</v>
      </c>
      <c r="H32" s="79"/>
      <c r="I32" s="7"/>
      <c r="L32" s="160" t="str">
        <f>'Abonné(e)s'!B35</f>
        <v>adresse 3</v>
      </c>
      <c r="M32" s="163" t="str">
        <f>'Abonné(e)s'!D35</f>
        <v>téléphone 3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'Abonné(e)s'!A50</f>
        <v>nom 18</v>
      </c>
      <c r="G33" s="78">
        <v>38292</v>
      </c>
      <c r="H33" s="79"/>
      <c r="I33" s="7"/>
      <c r="L33" s="160" t="str">
        <f>'Abonné(e)s'!F35</f>
        <v>courriel 3</v>
      </c>
      <c r="M33" s="163" t="str">
        <f>'Abonné(e)s'!E35</f>
        <v>portable 3</v>
      </c>
    </row>
    <row r="34" spans="5:13" ht="12" customHeight="1" thickBot="1">
      <c r="E34" s="214"/>
      <c r="F34" s="83" t="str">
        <f>'Abonné(e)s'!A51</f>
        <v>nom 19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'Abonné(e)s'!A52</f>
        <v>nom 20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'Abonné(e)s'!A53</f>
        <v>nom 21</v>
      </c>
      <c r="G36" s="78">
        <v>38336</v>
      </c>
      <c r="H36" s="79"/>
      <c r="I36" s="7"/>
      <c r="L36" s="160" t="str">
        <f>'Abonné(e)s'!A36</f>
        <v>nom 4</v>
      </c>
      <c r="M36" s="162" t="str">
        <f>'Abonné(e)s'!C36</f>
        <v>code postal + ville 4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'Abonné(e)s'!A54</f>
        <v>nom 22</v>
      </c>
      <c r="G37" s="78">
        <v>37987</v>
      </c>
      <c r="H37" s="79"/>
      <c r="I37" s="7"/>
      <c r="L37" s="160" t="str">
        <f>'Abonné(e)s'!B36</f>
        <v>adresse 4</v>
      </c>
      <c r="M37" s="163" t="str">
        <f>'Abonné(e)s'!D36</f>
        <v>téléphone 4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'Abonné(e)s'!A33</f>
        <v>nom 1</v>
      </c>
      <c r="G38" s="86">
        <v>38367</v>
      </c>
      <c r="H38" s="87"/>
      <c r="I38" s="8"/>
      <c r="L38" s="165" t="str">
        <f>'Abonné(e)s'!F36</f>
        <v>courriel 4</v>
      </c>
      <c r="M38" s="166" t="str">
        <f>'Abonné(e)s'!E36</f>
        <v>portable 4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A40:I40"/>
    <mergeCell ref="L28:M28"/>
    <mergeCell ref="A35:D35"/>
    <mergeCell ref="A36:D36"/>
    <mergeCell ref="A37:D37"/>
    <mergeCell ref="A28:D28"/>
    <mergeCell ref="E23:E38"/>
    <mergeCell ref="B3:C3"/>
    <mergeCell ref="B12:C12"/>
    <mergeCell ref="G12:I12"/>
    <mergeCell ref="E13:E21"/>
    <mergeCell ref="E1:E12"/>
    <mergeCell ref="F2:I2"/>
    <mergeCell ref="F1:H1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20 joint au 20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230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'Abonné(e)s'!A35</f>
        <v>nom 3</v>
      </c>
      <c r="G15" s="81">
        <v>38018</v>
      </c>
      <c r="H15" s="82"/>
      <c r="I15" s="6"/>
      <c r="L15" s="160" t="str">
        <f>'Abonné(e)s'!A33</f>
        <v>nom 1</v>
      </c>
      <c r="M15" s="162" t="str">
        <f>'Abonné(e)s'!C33</f>
        <v>code postal + ville 1</v>
      </c>
    </row>
    <row r="16" spans="1:13" ht="12" customHeight="1">
      <c r="A16" s="63"/>
      <c r="B16" s="63"/>
      <c r="C16" s="65"/>
      <c r="D16" s="65"/>
      <c r="E16" s="213"/>
      <c r="F16" s="83" t="str">
        <f>'Abonné(e)s'!A36</f>
        <v>nom 4</v>
      </c>
      <c r="G16" s="78">
        <v>38032</v>
      </c>
      <c r="H16" s="79"/>
      <c r="I16" s="7"/>
      <c r="L16" s="160" t="str">
        <f>'Abonné(e)s'!B33</f>
        <v>adresse 1</v>
      </c>
      <c r="M16" s="163" t="str">
        <f>'Abonné(e)s'!D33</f>
        <v>téléphone 1</v>
      </c>
    </row>
    <row r="17" spans="1:13" ht="12" customHeight="1">
      <c r="A17" s="63"/>
      <c r="B17" s="63"/>
      <c r="C17" s="65"/>
      <c r="D17" s="65"/>
      <c r="E17" s="213"/>
      <c r="F17" s="83" t="str">
        <f>'Abonné(e)s'!A37</f>
        <v>nom 5</v>
      </c>
      <c r="G17" s="78">
        <v>38047</v>
      </c>
      <c r="H17" s="79"/>
      <c r="I17" s="7"/>
      <c r="L17" s="160" t="str">
        <f>'Abonné(e)s'!F33</f>
        <v>courriel 1</v>
      </c>
      <c r="M17" s="163" t="str">
        <f>'Abonné(e)s'!E33</f>
        <v>portable 1</v>
      </c>
    </row>
    <row r="18" spans="1:13" ht="12" customHeight="1">
      <c r="A18" s="63"/>
      <c r="B18" s="63"/>
      <c r="C18" s="65"/>
      <c r="D18" s="65"/>
      <c r="E18" s="213"/>
      <c r="F18" s="83" t="str">
        <f>'Abonné(e)s'!A38</f>
        <v>nom 6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'Abonné(e)s'!A39</f>
        <v>nom 7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'Abonné(e)s'!A40</f>
        <v>nom 8</v>
      </c>
      <c r="G20" s="78">
        <v>38092</v>
      </c>
      <c r="H20" s="79"/>
      <c r="I20" s="7"/>
      <c r="L20" s="160" t="str">
        <f>'Abonné(e)s'!A34</f>
        <v>nom 2</v>
      </c>
      <c r="M20" s="162" t="str">
        <f>'Abonné(e)s'!C34</f>
        <v>code postal + ville 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'Abonné(e)s'!A41</f>
        <v>nom 9</v>
      </c>
      <c r="G21" s="78">
        <v>38108</v>
      </c>
      <c r="H21" s="79"/>
      <c r="I21" s="7"/>
      <c r="L21" s="160" t="str">
        <f>'Abonné(e)s'!B34</f>
        <v>adresse 2</v>
      </c>
      <c r="M21" s="163" t="str">
        <f>'Abonné(e)s'!D34</f>
        <v>téléphone 2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'Abonné(e)s'!A42</f>
        <v>nom 10</v>
      </c>
      <c r="G22" s="78">
        <v>38122</v>
      </c>
      <c r="H22" s="79"/>
      <c r="I22" s="7"/>
      <c r="L22" s="160" t="str">
        <f>'Abonné(e)s'!F34</f>
        <v>courriel 2</v>
      </c>
      <c r="M22" s="163" t="str">
        <f>'Abonné(e)s'!E34</f>
        <v>portable 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'Abonné(e)s'!A43</f>
        <v>nom 11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'Abonné(e)s'!A44</f>
        <v>nom 12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'Abonné(e)s'!A45</f>
        <v>nom 13</v>
      </c>
      <c r="G25" s="78">
        <v>38169</v>
      </c>
      <c r="H25" s="79"/>
      <c r="I25" s="7"/>
      <c r="L25" s="172" t="str">
        <f>'Abonné(e)s'!A35</f>
        <v>nom 3</v>
      </c>
      <c r="M25" s="173" t="str">
        <f>'Abonné(e)s'!C35</f>
        <v>code postal + ville 3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'Abonné(e)s'!B35</f>
        <v>adresse 3</v>
      </c>
      <c r="M26" s="174" t="str">
        <f>'Abonné(e)s'!D35</f>
        <v>téléphone 3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'Abonné(e)s'!A46</f>
        <v>nom 14</v>
      </c>
      <c r="G27" s="78">
        <v>38200</v>
      </c>
      <c r="H27" s="79"/>
      <c r="I27" s="7"/>
      <c r="L27" s="172" t="str">
        <f>'Abonné(e)s'!F35</f>
        <v>courriel 3</v>
      </c>
      <c r="M27" s="174" t="str">
        <f>'Abonné(e)s'!E35</f>
        <v>portable 3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84</v>
      </c>
      <c r="M28" s="224"/>
    </row>
    <row r="29" spans="5:13" ht="12" customHeight="1">
      <c r="E29" s="214"/>
      <c r="F29" s="83" t="str">
        <f>'Abonné(e)s'!A47</f>
        <v>nom 15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'Abonné(e)s'!A48</f>
        <v>nom 16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'Abonné(e)s'!A49</f>
        <v>nom 17</v>
      </c>
      <c r="G31" s="78">
        <v>38261</v>
      </c>
      <c r="H31" s="79"/>
      <c r="I31" s="7"/>
      <c r="K31" s="16"/>
      <c r="L31" s="160" t="str">
        <f>'Abonné(e)s'!A36</f>
        <v>nom 4</v>
      </c>
      <c r="M31" s="162" t="str">
        <f>'Abonné(e)s'!C36</f>
        <v>code postal + ville 4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'Abonné(e)s'!A50</f>
        <v>nom 18</v>
      </c>
      <c r="G32" s="78">
        <v>38275</v>
      </c>
      <c r="H32" s="79"/>
      <c r="I32" s="7"/>
      <c r="L32" s="160" t="str">
        <f>'Abonné(e)s'!B36</f>
        <v>adresse 4</v>
      </c>
      <c r="M32" s="163" t="str">
        <f>'Abonné(e)s'!D36</f>
        <v>téléphone 4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'Abonné(e)s'!A51</f>
        <v>nom 19</v>
      </c>
      <c r="G33" s="78">
        <v>38292</v>
      </c>
      <c r="H33" s="79"/>
      <c r="I33" s="7"/>
      <c r="L33" s="160" t="str">
        <f>'Abonné(e)s'!F36</f>
        <v>courriel 4</v>
      </c>
      <c r="M33" s="163" t="str">
        <f>'Abonné(e)s'!E36</f>
        <v>portable 4</v>
      </c>
    </row>
    <row r="34" spans="5:13" ht="12" customHeight="1" thickBot="1">
      <c r="E34" s="214"/>
      <c r="F34" s="83" t="str">
        <f>'Abonné(e)s'!A52</f>
        <v>nom 20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'Abonné(e)s'!A53</f>
        <v>nom 21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'Abonné(e)s'!A54</f>
        <v>nom 22</v>
      </c>
      <c r="G36" s="78">
        <v>38336</v>
      </c>
      <c r="H36" s="79"/>
      <c r="I36" s="7"/>
      <c r="L36" s="160" t="str">
        <f>'Abonné(e)s'!A37</f>
        <v>nom 5</v>
      </c>
      <c r="M36" s="162" t="str">
        <f>'Abonné(e)s'!C37</f>
        <v>code postal + ville 5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'Abonné(e)s'!A33</f>
        <v>nom 1</v>
      </c>
      <c r="G37" s="78">
        <v>37987</v>
      </c>
      <c r="H37" s="79"/>
      <c r="I37" s="7"/>
      <c r="L37" s="160" t="str">
        <f>'Abonné(e)s'!B37</f>
        <v>adresse 5</v>
      </c>
      <c r="M37" s="163" t="str">
        <f>'Abonné(e)s'!D37</f>
        <v>téléphone 5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'Abonné(e)s'!A34</f>
        <v>nom 2</v>
      </c>
      <c r="G38" s="86">
        <v>38367</v>
      </c>
      <c r="H38" s="87"/>
      <c r="I38" s="8"/>
      <c r="L38" s="165" t="str">
        <f>'Abonné(e)s'!F37</f>
        <v>courriel 5</v>
      </c>
      <c r="M38" s="166" t="str">
        <f>'Abonné(e)s'!E37</f>
        <v>portable 5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20bis joint au 20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231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'Abonné(e)s'!A35</f>
        <v>nom 3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'Abonné(e)s'!A36</f>
        <v>nom 4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'Abonné(e)s'!A37</f>
        <v>nom 5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'Abonné(e)s'!A38</f>
        <v>nom 6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'Abonné(e)s'!A39</f>
        <v>nom 7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'Abonné(e)s'!A40</f>
        <v>nom 8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'Abonné(e)s'!A41</f>
        <v>nom 9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'Abonné(e)s'!A42</f>
        <v>nom 10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'Abonné(e)s'!A43</f>
        <v>nom 11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'Abonné(e)s'!A44</f>
        <v>nom 12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'Abonné(e)s'!A45</f>
        <v>nom 13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'Abonné(e)s'!A46</f>
        <v>nom 14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'Abonné(e)s'!A47</f>
        <v>nom 15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'Abonné(e)s'!A48</f>
        <v>nom 16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'Abonné(e)s'!A49</f>
        <v>nom 17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'Abonné(e)s'!A50</f>
        <v>nom 18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'Abonné(e)s'!A51</f>
        <v>nom 19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'Abonné(e)s'!A52</f>
        <v>nom 20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'Abonné(e)s'!A53</f>
        <v>nom 21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'Abonné(e)s'!A54</f>
        <v>nom 22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'Abonné(e)s'!A33</f>
        <v>nom 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'Abonné(e)s'!A34</f>
        <v>nom 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40" t="s">
        <v>99</v>
      </c>
      <c r="B41" s="2"/>
      <c r="C41" s="2"/>
      <c r="D41" s="2"/>
      <c r="E41" s="2"/>
      <c r="F41" s="2"/>
      <c r="G41" s="2"/>
      <c r="H41" s="2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">
      <c r="G57" s="234"/>
      <c r="H57" s="234"/>
    </row>
    <row r="58" spans="7:8" ht="12">
      <c r="G58" s="108"/>
      <c r="H58" s="108"/>
    </row>
  </sheetData>
  <sheetProtection password="DF13" sheet="1"/>
  <mergeCells count="23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28:C28"/>
    <mergeCell ref="F5:H5"/>
    <mergeCell ref="F12:H12"/>
    <mergeCell ref="D13:D21"/>
    <mergeCell ref="D23:D38"/>
    <mergeCell ref="D1:D12"/>
    <mergeCell ref="E2:H2"/>
    <mergeCell ref="E1:G1"/>
    <mergeCell ref="F9:H9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19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19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'Abonné(e)s'!A36</f>
        <v>nom 4</v>
      </c>
      <c r="G15" s="81">
        <v>38018</v>
      </c>
      <c r="H15" s="82"/>
      <c r="I15" s="6"/>
      <c r="L15" s="160" t="str">
        <f>'Abonné(e)s'!A34</f>
        <v>nom 2</v>
      </c>
      <c r="M15" s="162" t="str">
        <f>'Abonné(e)s'!C34</f>
        <v>code postal + ville 2</v>
      </c>
    </row>
    <row r="16" spans="1:13" ht="12" customHeight="1">
      <c r="A16" s="63"/>
      <c r="B16" s="63"/>
      <c r="C16" s="65"/>
      <c r="D16" s="65"/>
      <c r="E16" s="213"/>
      <c r="F16" s="83" t="str">
        <f>'Abonné(e)s'!A37</f>
        <v>nom 5</v>
      </c>
      <c r="G16" s="78">
        <v>38032</v>
      </c>
      <c r="H16" s="79"/>
      <c r="I16" s="7"/>
      <c r="L16" s="160" t="str">
        <f>'Abonné(e)s'!B34</f>
        <v>adresse 2</v>
      </c>
      <c r="M16" s="163" t="str">
        <f>'Abonné(e)s'!D34</f>
        <v>téléphone 2</v>
      </c>
    </row>
    <row r="17" spans="1:13" ht="12" customHeight="1">
      <c r="A17" s="63"/>
      <c r="B17" s="63"/>
      <c r="C17" s="65"/>
      <c r="D17" s="65"/>
      <c r="E17" s="213"/>
      <c r="F17" s="83" t="str">
        <f>'Abonné(e)s'!A38</f>
        <v>nom 6</v>
      </c>
      <c r="G17" s="78">
        <v>38047</v>
      </c>
      <c r="H17" s="79"/>
      <c r="I17" s="7"/>
      <c r="L17" s="160" t="str">
        <f>'Abonné(e)s'!F34</f>
        <v>courriel 2</v>
      </c>
      <c r="M17" s="163" t="str">
        <f>'Abonné(e)s'!E34</f>
        <v>portable 2</v>
      </c>
    </row>
    <row r="18" spans="1:13" ht="12" customHeight="1">
      <c r="A18" s="63"/>
      <c r="B18" s="63"/>
      <c r="C18" s="65"/>
      <c r="D18" s="65"/>
      <c r="E18" s="213"/>
      <c r="F18" s="83" t="str">
        <f>'Abonné(e)s'!A39</f>
        <v>nom 7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'Abonné(e)s'!A40</f>
        <v>nom 8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'Abonné(e)s'!A41</f>
        <v>nom 9</v>
      </c>
      <c r="G20" s="78">
        <v>38092</v>
      </c>
      <c r="H20" s="79"/>
      <c r="I20" s="7"/>
      <c r="L20" s="160" t="str">
        <f>'Abonné(e)s'!A35</f>
        <v>nom 3</v>
      </c>
      <c r="M20" s="162" t="str">
        <f>'Abonné(e)s'!C35</f>
        <v>code postal + ville 3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'Abonné(e)s'!A42</f>
        <v>nom 10</v>
      </c>
      <c r="G21" s="78">
        <v>38108</v>
      </c>
      <c r="H21" s="79"/>
      <c r="I21" s="7"/>
      <c r="L21" s="160" t="str">
        <f>'Abonné(e)s'!B35</f>
        <v>adresse 3</v>
      </c>
      <c r="M21" s="163" t="str">
        <f>'Abonné(e)s'!D35</f>
        <v>téléphone 3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'Abonné(e)s'!A43</f>
        <v>nom 11</v>
      </c>
      <c r="G22" s="78">
        <v>38122</v>
      </c>
      <c r="H22" s="79"/>
      <c r="I22" s="7"/>
      <c r="L22" s="160" t="str">
        <f>'Abonné(e)s'!F35</f>
        <v>courriel 3</v>
      </c>
      <c r="M22" s="163" t="str">
        <f>'Abonné(e)s'!E35</f>
        <v>portable 3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'Abonné(e)s'!A44</f>
        <v>nom 12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'Abonné(e)s'!A45</f>
        <v>nom 13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'Abonné(e)s'!A46</f>
        <v>nom 14</v>
      </c>
      <c r="G25" s="78">
        <v>38169</v>
      </c>
      <c r="H25" s="79"/>
      <c r="I25" s="7"/>
      <c r="L25" s="172" t="str">
        <f>'Abonné(e)s'!A36</f>
        <v>nom 4</v>
      </c>
      <c r="M25" s="173" t="str">
        <f>'Abonné(e)s'!C36</f>
        <v>code postal + ville 4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'Abonné(e)s'!B36</f>
        <v>adresse 4</v>
      </c>
      <c r="M26" s="174" t="str">
        <f>'Abonné(e)s'!D36</f>
        <v>téléphone 4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'Abonné(e)s'!A47</f>
        <v>nom 15</v>
      </c>
      <c r="G27" s="78">
        <v>38200</v>
      </c>
      <c r="H27" s="79"/>
      <c r="I27" s="7"/>
      <c r="L27" s="172" t="str">
        <f>'Abonné(e)s'!F36</f>
        <v>courriel 4</v>
      </c>
      <c r="M27" s="174" t="str">
        <f>'Abonné(e)s'!E36</f>
        <v>portable 4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259</v>
      </c>
      <c r="M28" s="224"/>
    </row>
    <row r="29" spans="5:13" ht="12" customHeight="1">
      <c r="E29" s="214"/>
      <c r="F29" s="83" t="str">
        <f>'Abonné(e)s'!A48</f>
        <v>nom 16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'Abonné(e)s'!A49</f>
        <v>nom 17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'Abonné(e)s'!A50</f>
        <v>nom 18</v>
      </c>
      <c r="G31" s="78">
        <v>38261</v>
      </c>
      <c r="H31" s="79"/>
      <c r="I31" s="7"/>
      <c r="K31" s="16"/>
      <c r="L31" s="160" t="str">
        <f>'Abonné(e)s'!A37</f>
        <v>nom 5</v>
      </c>
      <c r="M31" s="162" t="str">
        <f>'Abonné(e)s'!C37</f>
        <v>code postal + ville 5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'Abonné(e)s'!A51</f>
        <v>nom 19</v>
      </c>
      <c r="G32" s="78">
        <v>38275</v>
      </c>
      <c r="H32" s="79"/>
      <c r="I32" s="7"/>
      <c r="L32" s="160" t="str">
        <f>'Abonné(e)s'!B37</f>
        <v>adresse 5</v>
      </c>
      <c r="M32" s="163" t="str">
        <f>'Abonné(e)s'!D37</f>
        <v>téléphone 5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'Abonné(e)s'!A52</f>
        <v>nom 20</v>
      </c>
      <c r="G33" s="78">
        <v>38292</v>
      </c>
      <c r="H33" s="79"/>
      <c r="I33" s="7"/>
      <c r="L33" s="160" t="str">
        <f>'Abonné(e)s'!F37</f>
        <v>courriel 5</v>
      </c>
      <c r="M33" s="163" t="str">
        <f>'Abonné(e)s'!E37</f>
        <v>portable 5</v>
      </c>
    </row>
    <row r="34" spans="5:13" ht="12" customHeight="1" thickBot="1">
      <c r="E34" s="214"/>
      <c r="F34" s="83" t="str">
        <f>'Abonné(e)s'!A53</f>
        <v>nom 21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'Abonné(e)s'!A54</f>
        <v>nom 22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'Abonné(e)s'!A33</f>
        <v>nom 1</v>
      </c>
      <c r="G36" s="78">
        <v>38336</v>
      </c>
      <c r="H36" s="79"/>
      <c r="I36" s="7"/>
      <c r="L36" s="160" t="str">
        <f>'Abonné(e)s'!A38</f>
        <v>nom 6</v>
      </c>
      <c r="M36" s="162" t="str">
        <f>'Abonné(e)s'!C38</f>
        <v>code postal + ville 6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'Abonné(e)s'!A34</f>
        <v>nom 2</v>
      </c>
      <c r="G37" s="78">
        <v>37987</v>
      </c>
      <c r="H37" s="79"/>
      <c r="I37" s="7"/>
      <c r="L37" s="160" t="str">
        <f>'Abonné(e)s'!B38</f>
        <v>adresse 6</v>
      </c>
      <c r="M37" s="163" t="str">
        <f>'Abonné(e)s'!D38</f>
        <v>téléphone 6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'Abonné(e)s'!A35</f>
        <v>nom 3</v>
      </c>
      <c r="G38" s="86">
        <v>38367</v>
      </c>
      <c r="H38" s="87"/>
      <c r="I38" s="8"/>
      <c r="L38" s="165" t="str">
        <f>'Abonné(e)s'!F38</f>
        <v>courriel 6</v>
      </c>
      <c r="M38" s="166" t="str">
        <f>'Abonné(e)s'!E38</f>
        <v>portable 6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Jean-Claude</cp:lastModifiedBy>
  <cp:lastPrinted>2015-12-02T13:17:28Z</cp:lastPrinted>
  <dcterms:created xsi:type="dcterms:W3CDTF">1996-10-21T11:03:58Z</dcterms:created>
  <dcterms:modified xsi:type="dcterms:W3CDTF">2019-12-03T14:30:24Z</dcterms:modified>
  <cp:category/>
  <cp:version/>
  <cp:contentType/>
  <cp:contentStatus/>
</cp:coreProperties>
</file>