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9180" windowHeight="4500" activeTab="1"/>
  </bookViews>
  <sheets>
    <sheet name="Mode d'emploi" sheetId="1" r:id="rId1"/>
    <sheet name="Abonné(e)s" sheetId="2" r:id="rId2"/>
    <sheet name="Calendrier" sheetId="3" r:id="rId3"/>
    <sheet name="Livre24" sheetId="4" r:id="rId4"/>
    <sheet name="Livre24bis" sheetId="5" r:id="rId5"/>
    <sheet name="Livre23" sheetId="6" r:id="rId6"/>
    <sheet name="Livre22" sheetId="7" r:id="rId7"/>
    <sheet name="Livre22bis" sheetId="8" r:id="rId8"/>
    <sheet name="Livre21" sheetId="9" r:id="rId9"/>
    <sheet name="Livre20" sheetId="10" r:id="rId10"/>
    <sheet name="Livre20bis" sheetId="11" r:id="rId11"/>
    <sheet name="Livre19" sheetId="12" r:id="rId12"/>
    <sheet name="Livre18" sheetId="13" r:id="rId13"/>
    <sheet name="Livre18bis" sheetId="14" r:id="rId14"/>
    <sheet name="Livre17" sheetId="15" r:id="rId15"/>
    <sheet name="Livre16" sheetId="16" r:id="rId16"/>
    <sheet name="Livre16bis" sheetId="17" r:id="rId17"/>
    <sheet name="Livre15" sheetId="18" r:id="rId18"/>
    <sheet name="Livre14" sheetId="19" r:id="rId19"/>
    <sheet name="Livre14bis" sheetId="20" r:id="rId20"/>
    <sheet name="Livre13" sheetId="21" r:id="rId21"/>
    <sheet name="Livre12" sheetId="22" r:id="rId22"/>
    <sheet name="Livre12bis" sheetId="23" r:id="rId23"/>
    <sheet name="Livre11" sheetId="24" r:id="rId24"/>
    <sheet name="Livre10" sheetId="25" r:id="rId25"/>
    <sheet name="Livre10bis" sheetId="26" r:id="rId26"/>
    <sheet name="Livre9" sheetId="27" r:id="rId27"/>
    <sheet name="Livre8" sheetId="28" r:id="rId28"/>
    <sheet name="Livre8bis" sheetId="29" r:id="rId29"/>
    <sheet name="Livre7" sheetId="30" r:id="rId30"/>
    <sheet name="Livre6" sheetId="31" r:id="rId31"/>
    <sheet name="Livre6bis" sheetId="32" r:id="rId32"/>
    <sheet name="Livre5" sheetId="33" r:id="rId33"/>
    <sheet name="Livre4" sheetId="34" r:id="rId34"/>
    <sheet name="Livre4bis" sheetId="35" r:id="rId35"/>
    <sheet name="Livre3" sheetId="36" r:id="rId36"/>
    <sheet name="Livre2" sheetId="37" r:id="rId37"/>
    <sheet name="Livre2bis" sheetId="38" r:id="rId38"/>
    <sheet name="Livre1" sheetId="39" r:id="rId39"/>
  </sheets>
  <definedNames/>
  <calcPr calcMode="manual" fullCalcOnLoad="1"/>
</workbook>
</file>

<file path=xl/sharedStrings.xml><?xml version="1.0" encoding="utf-8"?>
<sst xmlns="http://schemas.openxmlformats.org/spreadsheetml/2006/main" count="1694" uniqueCount="262">
  <si>
    <t>LIVRE N°</t>
  </si>
  <si>
    <t>NOMS</t>
  </si>
  <si>
    <t xml:space="preserve">DATE A LAQUELLE CE LIVRE </t>
  </si>
  <si>
    <t>doit être</t>
  </si>
  <si>
    <t>reçu</t>
  </si>
  <si>
    <t>est reçu</t>
  </si>
  <si>
    <t>est remis</t>
  </si>
  <si>
    <t>nom 1</t>
  </si>
  <si>
    <t>nom 2</t>
  </si>
  <si>
    <t>nom 3</t>
  </si>
  <si>
    <t>nom 4</t>
  </si>
  <si>
    <t>nom 5</t>
  </si>
  <si>
    <t>nom 6</t>
  </si>
  <si>
    <t>nom 8</t>
  </si>
  <si>
    <t>nom 9</t>
  </si>
  <si>
    <t>nom 10</t>
  </si>
  <si>
    <t>nom 11</t>
  </si>
  <si>
    <t>nom 12</t>
  </si>
  <si>
    <t>(M ou Mme)</t>
  </si>
  <si>
    <t>Précédent</t>
  </si>
  <si>
    <t>Vous-même</t>
  </si>
  <si>
    <t>Suivant</t>
  </si>
  <si>
    <t>Post-suivant</t>
  </si>
  <si>
    <t>Nom</t>
  </si>
  <si>
    <t>Adresse</t>
  </si>
  <si>
    <t>Téléphone</t>
  </si>
  <si>
    <t>adresse 1</t>
  </si>
  <si>
    <t>adresse 2</t>
  </si>
  <si>
    <t>adresse 3</t>
  </si>
  <si>
    <t>adresse 4</t>
  </si>
  <si>
    <t>adresse 5</t>
  </si>
  <si>
    <t>adresse 6</t>
  </si>
  <si>
    <t>adresse 8</t>
  </si>
  <si>
    <t>adresse 9</t>
  </si>
  <si>
    <t>adresse 10</t>
  </si>
  <si>
    <t>adresse 11</t>
  </si>
  <si>
    <t>adresse 12</t>
  </si>
  <si>
    <t>Secrétaire</t>
  </si>
  <si>
    <t>GENERATION RAPIDE DES DOCUMENTS</t>
  </si>
  <si>
    <t>plier suivant le pointillé</t>
  </si>
  <si>
    <t>……………………………………………………..</t>
  </si>
  <si>
    <t>……………………………………………………….</t>
  </si>
  <si>
    <t>…………………………………. Découper suivant le pointillé ………………………………………………</t>
  </si>
  <si>
    <t>Florence Dubois</t>
  </si>
  <si>
    <t>12 avenue des Glières</t>
  </si>
  <si>
    <t>74000 Annecy</t>
  </si>
  <si>
    <t>Code postal + ville</t>
  </si>
  <si>
    <t>code postal + ville 1</t>
  </si>
  <si>
    <t>code postal + ville 2</t>
  </si>
  <si>
    <t>code postal + ville 3</t>
  </si>
  <si>
    <t>code postal + ville 4</t>
  </si>
  <si>
    <t>code postal + ville 5</t>
  </si>
  <si>
    <t>code postal + ville 6</t>
  </si>
  <si>
    <t>code postal + ville 8</t>
  </si>
  <si>
    <t>code postal + ville 9</t>
  </si>
  <si>
    <t>code postal + ville 10</t>
  </si>
  <si>
    <t>code postal + ville 11</t>
  </si>
  <si>
    <t>code postal + ville 12</t>
  </si>
  <si>
    <t>Ce tableau précise le(s) livre(s) que chaque lecteur doit recevoir à la date indiquée dans la colonne</t>
  </si>
  <si>
    <t>Exemple :</t>
  </si>
  <si>
    <t>Mettez une croix dans la case correspondant à</t>
  </si>
  <si>
    <r>
      <t>votre appréciation de ce livre,</t>
    </r>
    <r>
      <rPr>
        <b/>
        <sz val="10"/>
        <rFont val="Arial"/>
        <family val="2"/>
      </rPr>
      <t xml:space="preserve"> y compris si vous</t>
    </r>
  </si>
  <si>
    <t>l'avez déjà lu ou ne l'avez pas terminé.</t>
  </si>
  <si>
    <t>Chaque membre d'une famille peut coter le livre.</t>
  </si>
  <si>
    <t>le faire sur les pages Forum du site :</t>
  </si>
  <si>
    <r>
      <t>Si vous souhaitez en dire plus</t>
    </r>
    <r>
      <rPr>
        <sz val="10"/>
        <rFont val="Arial"/>
        <family val="0"/>
      </rPr>
      <t>, vous pouvez</t>
    </r>
  </si>
  <si>
    <r>
      <t>Si vous souhaitez en dire plus</t>
    </r>
    <r>
      <rPr>
        <sz val="10"/>
        <rFont val="Arial"/>
        <family val="2"/>
      </rPr>
      <t>, vous pouvez</t>
    </r>
  </si>
  <si>
    <t>Le 1er février : se rendre personnellement à la</t>
  </si>
  <si>
    <t>convocation de la Secrétaire, lui rendre ce livre</t>
  </si>
  <si>
    <t xml:space="preserve">ainsi que la feuille de cotations, et prendre le </t>
  </si>
  <si>
    <t>Si vous trouvez ce livre, veuillez SVP</t>
  </si>
  <si>
    <t>Onglet à replier et à coller sur la page de faux-titre</t>
  </si>
  <si>
    <t>1er lot de livres du nouveau circuit.</t>
  </si>
  <si>
    <t>nom 7</t>
  </si>
  <si>
    <t>adresse 7</t>
  </si>
  <si>
    <t>code postal + ville 7</t>
  </si>
  <si>
    <t>DESTINES AUX ABONNE(E)S DE LA BIBLIOTHEQUE ORANGE</t>
  </si>
  <si>
    <t>N° 1er lot</t>
  </si>
  <si>
    <t xml:space="preserve">CALENDRIER  DE  CIRCULATION  DES  LIVRES </t>
  </si>
  <si>
    <t>doit recevoir le 1er mai les lots N° 19 et 20</t>
  </si>
  <si>
    <t>a reçu en début de circuit les lots N° 23 et 24</t>
  </si>
  <si>
    <t>www.bibliotheque-orange.org</t>
  </si>
  <si>
    <t>24 et 23</t>
  </si>
  <si>
    <t>22 et 21</t>
  </si>
  <si>
    <t>20 et 19</t>
  </si>
  <si>
    <t>18 et 17</t>
  </si>
  <si>
    <t>16 et 15</t>
  </si>
  <si>
    <t>14 et 13</t>
  </si>
  <si>
    <t>12 et 11</t>
  </si>
  <si>
    <t>10 et 9</t>
  </si>
  <si>
    <t>8 et 7</t>
  </si>
  <si>
    <t>6 et 5</t>
  </si>
  <si>
    <t>4 et 3</t>
  </si>
  <si>
    <t>2 et 1</t>
  </si>
  <si>
    <t>9 rue du Bettex</t>
  </si>
  <si>
    <t>74000 Saint Jorrioz</t>
  </si>
  <si>
    <t>meilleure note</t>
  </si>
  <si>
    <t>pas lu</t>
  </si>
  <si>
    <t xml:space="preserve">BIBLIOTHEQUE   ORANGE </t>
  </si>
  <si>
    <t>courriel 1</t>
  </si>
  <si>
    <t>courriel 2</t>
  </si>
  <si>
    <t>courriel 3</t>
  </si>
  <si>
    <t>courriel 4</t>
  </si>
  <si>
    <t>courriel 5</t>
  </si>
  <si>
    <t>courriel 6</t>
  </si>
  <si>
    <t>courriel 7</t>
  </si>
  <si>
    <t>courriel 8</t>
  </si>
  <si>
    <t>courriel 9</t>
  </si>
  <si>
    <t>courriel 10</t>
  </si>
  <si>
    <t>courriel 11</t>
  </si>
  <si>
    <t>courriel 12</t>
  </si>
  <si>
    <t>Anne Charvoz</t>
  </si>
  <si>
    <t>anne.charvoz@hotmail.fr</t>
  </si>
  <si>
    <t>par manque</t>
  </si>
  <si>
    <t>d'attrait</t>
  </si>
  <si>
    <t>appeler le ou écrire à :</t>
  </si>
  <si>
    <t>If you find this book, please call or e-mail :</t>
  </si>
  <si>
    <t>portable 1</t>
  </si>
  <si>
    <t>portable 2</t>
  </si>
  <si>
    <t>portable 3</t>
  </si>
  <si>
    <t>portable 4</t>
  </si>
  <si>
    <t>portable 5</t>
  </si>
  <si>
    <t>portable 6</t>
  </si>
  <si>
    <t>portable 7</t>
  </si>
  <si>
    <t>portable 8</t>
  </si>
  <si>
    <t>portable 9</t>
  </si>
  <si>
    <t>portable 10</t>
  </si>
  <si>
    <t>portable 11</t>
  </si>
  <si>
    <t>portable 12</t>
  </si>
  <si>
    <t>24 joint aux 24bis et 23</t>
  </si>
  <si>
    <t>23 joint aux 24 et 24bis</t>
  </si>
  <si>
    <t>22 joint aux 22bis et 21</t>
  </si>
  <si>
    <t>21 joint aux 22 et 22bis</t>
  </si>
  <si>
    <t>20 joint aux 20bis et 19</t>
  </si>
  <si>
    <t>19 joint aux 20 et 20bis</t>
  </si>
  <si>
    <t>18 joint aux 18bis et 17</t>
  </si>
  <si>
    <t>17 joint aux 18 et 18bis</t>
  </si>
  <si>
    <t>16 joint aux 16bis et 15</t>
  </si>
  <si>
    <t>15 joint aux 16 et 16bis</t>
  </si>
  <si>
    <t>14 joint aux 14bis et 13</t>
  </si>
  <si>
    <t>13 joint aux 14 et 14bis</t>
  </si>
  <si>
    <t>12 joint aux 12bis et 11</t>
  </si>
  <si>
    <t>11 joint aux 12 et 12bis</t>
  </si>
  <si>
    <t>10 joint aux 10bis et 9</t>
  </si>
  <si>
    <t>9 joint aux 10 et 10bis</t>
  </si>
  <si>
    <t>8 joint aux 8bis et 7</t>
  </si>
  <si>
    <t>7 joint aux 8 et 8bis</t>
  </si>
  <si>
    <t>6 joint aux 6bis et 5</t>
  </si>
  <si>
    <t>5 joint aux 6 et 6bis</t>
  </si>
  <si>
    <t>4 joint aux 4bis et 3</t>
  </si>
  <si>
    <t>3 joint aux 4 et 4bis</t>
  </si>
  <si>
    <t>2 joint aux 2bis et 1</t>
  </si>
  <si>
    <t>1 joint aux 2 et 2bis</t>
  </si>
  <si>
    <t>20bis joint aux 20 et 19</t>
  </si>
  <si>
    <t>22bis joint aux 22 et 21</t>
  </si>
  <si>
    <t>24bis joint aux 24 et 23</t>
  </si>
  <si>
    <t>18bis joint aux 18 et 17</t>
  </si>
  <si>
    <t>16bis joint aux 16 et 15</t>
  </si>
  <si>
    <t>14bis joint aux 14 et 13</t>
  </si>
  <si>
    <t>12bis joint aux 12 et 11</t>
  </si>
  <si>
    <t>10bis joint aux 10 et 9</t>
  </si>
  <si>
    <t>8bis joint aux 8 et 7</t>
  </si>
  <si>
    <t>6bis joint aux 6 et 5</t>
  </si>
  <si>
    <t>4bis joint aux 4 et 3</t>
  </si>
  <si>
    <t>2bis joint aux 2 et 1</t>
  </si>
  <si>
    <t>Ce document peut être imprimé et remplace les anciens "Bristols" (imprimé 9)</t>
  </si>
  <si>
    <t xml:space="preserve"> Ses informations doivent être traitées de façon strictement confidentielle.</t>
  </si>
  <si>
    <t>Remplir toutes les cellules colorées et seulement celles-là.</t>
  </si>
  <si>
    <t xml:space="preserve">Si vous ne remplissez pas toutes les cellules, supprimez leur contenu svp, </t>
  </si>
  <si>
    <t xml:space="preserve"> particulièrement les données fictives des responsables, fournies ici à titre d'exemple.</t>
  </si>
  <si>
    <t>Annecy Lac</t>
  </si>
  <si>
    <t>Pour groupes hors Paris</t>
  </si>
  <si>
    <t>Pour groupes Paris</t>
  </si>
  <si>
    <t>Rhône Alpes</t>
  </si>
  <si>
    <t>Annecy</t>
  </si>
  <si>
    <t>Responsable de ville (hors Paris) ou Régionale (pour Paris)</t>
  </si>
  <si>
    <t xml:space="preserve">Tél. portable </t>
  </si>
  <si>
    <t>Adresse courriel</t>
  </si>
  <si>
    <t>Sylvie Molard</t>
  </si>
  <si>
    <t>5 rue des Vignes</t>
  </si>
  <si>
    <t>04 50 48 12 34</t>
  </si>
  <si>
    <t>06 10 20 30 40</t>
  </si>
  <si>
    <t>sylvie.molard@free.fr</t>
  </si>
  <si>
    <t>Secrétaire et secrétaire-adjointe du groupe</t>
  </si>
  <si>
    <t>Tél. portable</t>
  </si>
  <si>
    <t>74000 Sévrier</t>
  </si>
  <si>
    <t>06 82 49 92 25</t>
  </si>
  <si>
    <t>flo.dubois@orange.fr</t>
  </si>
  <si>
    <t>04 50 44 55 66</t>
  </si>
  <si>
    <t>06 11 22 33 44</t>
  </si>
  <si>
    <t>Mode d'emploi</t>
  </si>
  <si>
    <t xml:space="preserve">1. </t>
  </si>
  <si>
    <t>(de préférence par utilisation de la fonction "enregistrer sous")</t>
  </si>
  <si>
    <t>2.</t>
  </si>
  <si>
    <t>Remplir les tableaux que vous trouverez en cliquant sur l'onglet "Abonné(e)s".</t>
  </si>
  <si>
    <t>Attention : vous n'avez rien à écrire sur les autres feuilles.</t>
  </si>
  <si>
    <t>3.</t>
  </si>
  <si>
    <t>4.</t>
  </si>
  <si>
    <t>Le document situé à l'onglet "Abonné(e)s" remplace les anciens "Bristols".</t>
  </si>
  <si>
    <t>5.</t>
  </si>
  <si>
    <t xml:space="preserve">En cliquant sur l'onglet "Calendrier", vous trouverez le calendrier de </t>
  </si>
  <si>
    <t>circulation des livres, utile pendant l'année en cas d'incident de circulation.</t>
  </si>
  <si>
    <t>6.</t>
  </si>
  <si>
    <t>Pour imprimer les documents, nous vous conseillons d'imprimer tout le classeur</t>
  </si>
  <si>
    <t>Excel en une seule fois (dans la boîte de dialogue d'impression, sélectionner la</t>
  </si>
  <si>
    <t>commande "imprimer classeur entier")</t>
  </si>
  <si>
    <t>Cependant, vous pouvez aussi réaliser les impressions feuille par feuille.</t>
  </si>
  <si>
    <t>Nota : pour accéder à l'ensemble des onglets, vous aurez à utiliser</t>
  </si>
  <si>
    <t>les commandes Excel situées à gauche de la barre des onglets.</t>
  </si>
  <si>
    <t>Pour le tableau des abonné(e)s, commencer par la personne qui recevra les lots</t>
  </si>
  <si>
    <t>24 et 23 en début de circuit, et terminer par celle qui recevra les lots 2 et 1 en début.</t>
  </si>
  <si>
    <t>Puis effectuer l'enregistrement de votre travail. Cette opération entraînera la</t>
  </si>
  <si>
    <t>recopie des données de votre groupe sur toutes les feuilles.</t>
  </si>
  <si>
    <t>Groupes de 12 abonné(e)s, 12 échanges par an, total de 36 livres</t>
  </si>
  <si>
    <t>Groupes de 12 abonné(e)s, 12 échanges / an, total de 36 livres</t>
  </si>
  <si>
    <t>Nous vous conseillons d'enregistrer, d'abord, dans votre ordinateur l'outil que vous</t>
  </si>
  <si>
    <t>avez trouvé sur le site de la B.O., en lui donnant le nom de votre groupe et l'année.</t>
  </si>
  <si>
    <t>NOM DU GROUPE</t>
  </si>
  <si>
    <t>ANNEE</t>
  </si>
  <si>
    <t>téléphone 1</t>
  </si>
  <si>
    <t>téléphone 2</t>
  </si>
  <si>
    <t>téléphone 3</t>
  </si>
  <si>
    <t>téléphone 4</t>
  </si>
  <si>
    <t>téléphone 5</t>
  </si>
  <si>
    <t>téléphone 6</t>
  </si>
  <si>
    <t>téléphone 7</t>
  </si>
  <si>
    <t>téléphone 8</t>
  </si>
  <si>
    <t>téléphone 9</t>
  </si>
  <si>
    <t>téléphone 10</t>
  </si>
  <si>
    <t>téléphone 11</t>
  </si>
  <si>
    <t>téléphone 12</t>
  </si>
  <si>
    <t>Cliquer sur l'onglet "Livre24": vous y trouverez la feuille d'émargement à coller dans</t>
  </si>
  <si>
    <t>le livre 24, ainsi que le tableau destiné à la lettre-liste de l'abonné(e) n°1.</t>
  </si>
  <si>
    <t>Les onglets suivants vous donnent les documents similaires pour les autres livres.</t>
  </si>
  <si>
    <t>Groupe de</t>
  </si>
  <si>
    <t>Anté-précédent</t>
  </si>
  <si>
    <t>NOM DE REGION</t>
  </si>
  <si>
    <t xml:space="preserve">VILLE </t>
  </si>
  <si>
    <t xml:space="preserve">CODE POSTAL </t>
  </si>
  <si>
    <t xml:space="preserve">NOM DE REGION </t>
  </si>
  <si>
    <t>Secrétaire adjoint</t>
  </si>
  <si>
    <t>de la lettre-liste entre les deux lignes horizontales de couleur orange</t>
  </si>
  <si>
    <t>et à droite de la flèche orange "sens du circuit".</t>
  </si>
  <si>
    <t>Groupe</t>
  </si>
  <si>
    <t>Secrétaire-Adjoint</t>
  </si>
  <si>
    <t>a reçu en début de circuit les lots N° 21 et 22</t>
  </si>
  <si>
    <t>a reçu en début de circuit les lots N° 19 et 20</t>
  </si>
  <si>
    <t>a reçu en début de circuit les lots N° 17 et 18</t>
  </si>
  <si>
    <t>a reçu en début de circuit les lots N° 15 et 16</t>
  </si>
  <si>
    <t>a reçu en début de circuit les lots N° 13 et 14</t>
  </si>
  <si>
    <t>a reçu en début de circuit les lots N° 11 et 12</t>
  </si>
  <si>
    <t>a reçu en début de circuit les lots N° 9 et 10</t>
  </si>
  <si>
    <t>a reçu en début de circuit les lots N° 7 et 8</t>
  </si>
  <si>
    <t>a reçu en début de circuit les lots N° 5 et 6</t>
  </si>
  <si>
    <t>a reçu en début de circuit les lots N° 3 et 4</t>
  </si>
  <si>
    <t>a reçu en début de circuit les lots N° 1 et 2</t>
  </si>
  <si>
    <t>Avertissement aux utilisatrices de Mac</t>
  </si>
  <si>
    <t>Cet outil, développé sur PC, est susceptible de comporter des anomalies sur MAC</t>
  </si>
  <si>
    <t xml:space="preserve">(non compètement élucidées à ce jour), en particulier lors des fonctions </t>
  </si>
  <si>
    <t>et non par blocs.</t>
  </si>
  <si>
    <t xml:space="preserve">"copier-coller". Il est conseillé de pratiquer les "copier-coller" ligne par ligne, </t>
  </si>
  <si>
    <t>Veuillez découper le tableau ci-dessus, puis le coller sur la page 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</si>
</sst>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-mmm"/>
    <numFmt numFmtId="165" formatCode="0#&quot; &quot;##&quot; &quot;##&quot; &quot;##&quot; &quot;##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/>
      <top/>
      <bottom style="dotted"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/>
      <right style="thin"/>
      <top/>
      <bottom style="dotted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16" fontId="2" fillId="0" borderId="20" xfId="0" applyNumberFormat="1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37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36" xfId="0" applyFont="1" applyBorder="1" applyAlignment="1">
      <alignment horizontal="right"/>
    </xf>
    <xf numFmtId="0" fontId="0" fillId="0" borderId="47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Border="1" applyAlignment="1">
      <alignment horizontal="left"/>
    </xf>
    <xf numFmtId="165" fontId="2" fillId="0" borderId="3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0" fillId="0" borderId="43" xfId="0" applyNumberForma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46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33" borderId="48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46" xfId="0" applyFill="1" applyBorder="1" applyAlignment="1">
      <alignment/>
    </xf>
    <xf numFmtId="165" fontId="0" fillId="33" borderId="49" xfId="0" applyNumberFormat="1" applyFill="1" applyBorder="1" applyAlignment="1">
      <alignment horizontal="left"/>
    </xf>
    <xf numFmtId="165" fontId="0" fillId="33" borderId="34" xfId="0" applyNumberFormat="1" applyFill="1" applyBorder="1" applyAlignment="1">
      <alignment horizontal="left"/>
    </xf>
    <xf numFmtId="0" fontId="0" fillId="33" borderId="48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8" fillId="0" borderId="0" xfId="0" applyFont="1" applyAlignment="1">
      <alignment/>
    </xf>
    <xf numFmtId="165" fontId="0" fillId="33" borderId="52" xfId="0" applyNumberFormat="1" applyFill="1" applyBorder="1" applyAlignment="1">
      <alignment horizontal="left"/>
    </xf>
    <xf numFmtId="0" fontId="0" fillId="33" borderId="53" xfId="0" applyFill="1" applyBorder="1" applyAlignment="1">
      <alignment/>
    </xf>
    <xf numFmtId="165" fontId="0" fillId="0" borderId="0" xfId="0" applyNumberFormat="1" applyAlignment="1">
      <alignment horizontal="left"/>
    </xf>
    <xf numFmtId="165" fontId="0" fillId="33" borderId="48" xfId="0" applyNumberFormat="1" applyFont="1" applyFill="1" applyBorder="1" applyAlignment="1">
      <alignment horizontal="left"/>
    </xf>
    <xf numFmtId="165" fontId="0" fillId="33" borderId="50" xfId="0" applyNumberFormat="1" applyFill="1" applyBorder="1" applyAlignment="1">
      <alignment horizontal="left"/>
    </xf>
    <xf numFmtId="0" fontId="8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9" fillId="0" borderId="0" xfId="0" applyFont="1" applyAlignment="1">
      <alignment/>
    </xf>
    <xf numFmtId="165" fontId="2" fillId="0" borderId="47" xfId="0" applyNumberFormat="1" applyFont="1" applyBorder="1" applyAlignment="1">
      <alignment horizontal="center"/>
    </xf>
    <xf numFmtId="0" fontId="0" fillId="33" borderId="56" xfId="0" applyFill="1" applyBorder="1" applyAlignment="1">
      <alignment horizontal="left"/>
    </xf>
    <xf numFmtId="0" fontId="0" fillId="33" borderId="57" xfId="0" applyFill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0" fontId="7" fillId="0" borderId="58" xfId="0" applyFont="1" applyBorder="1" applyAlignment="1">
      <alignment horizontal="left"/>
    </xf>
    <xf numFmtId="0" fontId="0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2" fillId="0" borderId="60" xfId="0" applyFont="1" applyBorder="1" applyAlignment="1">
      <alignment/>
    </xf>
    <xf numFmtId="0" fontId="3" fillId="0" borderId="61" xfId="0" applyFont="1" applyBorder="1" applyAlignment="1">
      <alignment horizontal="left"/>
    </xf>
    <xf numFmtId="165" fontId="3" fillId="0" borderId="61" xfId="0" applyNumberFormat="1" applyFont="1" applyBorder="1" applyAlignment="1">
      <alignment horizontal="left"/>
    </xf>
    <xf numFmtId="0" fontId="0" fillId="0" borderId="62" xfId="0" applyBorder="1" applyAlignment="1">
      <alignment/>
    </xf>
    <xf numFmtId="0" fontId="2" fillId="0" borderId="55" xfId="0" applyFont="1" applyBorder="1" applyAlignment="1">
      <alignment/>
    </xf>
    <xf numFmtId="0" fontId="7" fillId="0" borderId="61" xfId="0" applyFont="1" applyBorder="1" applyAlignment="1">
      <alignment horizontal="left"/>
    </xf>
    <xf numFmtId="165" fontId="7" fillId="0" borderId="61" xfId="0" applyNumberFormat="1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165" fontId="3" fillId="0" borderId="64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2" fillId="0" borderId="69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6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7" fillId="0" borderId="76" xfId="0" applyFont="1" applyBorder="1" applyAlignment="1">
      <alignment/>
    </xf>
    <xf numFmtId="0" fontId="0" fillId="0" borderId="77" xfId="0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4" fontId="0" fillId="0" borderId="68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7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9" xfId="0" applyBorder="1" applyAlignment="1">
      <alignment horizontal="left"/>
    </xf>
    <xf numFmtId="165" fontId="0" fillId="0" borderId="46" xfId="0" applyNumberFormat="1" applyBorder="1" applyAlignment="1">
      <alignment horizontal="left"/>
    </xf>
    <xf numFmtId="165" fontId="0" fillId="0" borderId="34" xfId="0" applyNumberFormat="1" applyBorder="1" applyAlignment="1">
      <alignment horizontal="left"/>
    </xf>
    <xf numFmtId="165" fontId="0" fillId="0" borderId="45" xfId="0" applyNumberForma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9" fillId="0" borderId="35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68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3.140625" style="0" customWidth="1"/>
    <col min="2" max="2" width="79.00390625" style="0" customWidth="1"/>
  </cols>
  <sheetData>
    <row r="1" spans="1:2" ht="20.25" customHeight="1">
      <c r="A1" s="152" t="s">
        <v>38</v>
      </c>
      <c r="B1" s="153"/>
    </row>
    <row r="2" spans="1:2" ht="20.25" customHeight="1">
      <c r="A2" s="154" t="s">
        <v>76</v>
      </c>
      <c r="B2" s="155"/>
    </row>
    <row r="3" spans="1:2" ht="20.25" customHeight="1">
      <c r="A3" s="30"/>
      <c r="B3" s="30"/>
    </row>
    <row r="4" spans="1:2" ht="20.25" customHeight="1">
      <c r="A4" s="150" t="s">
        <v>256</v>
      </c>
      <c r="B4" s="30"/>
    </row>
    <row r="5" spans="1:2" ht="20.25" customHeight="1">
      <c r="A5" s="150" t="s">
        <v>257</v>
      </c>
      <c r="B5" s="30"/>
    </row>
    <row r="6" spans="1:2" ht="20.25" customHeight="1">
      <c r="A6" s="150" t="s">
        <v>258</v>
      </c>
      <c r="B6" s="30"/>
    </row>
    <row r="7" spans="1:2" ht="20.25" customHeight="1">
      <c r="A7" s="150" t="s">
        <v>260</v>
      </c>
      <c r="B7" s="30"/>
    </row>
    <row r="8" spans="1:2" ht="18.75" customHeight="1">
      <c r="A8" s="151" t="s">
        <v>259</v>
      </c>
      <c r="B8" s="29"/>
    </row>
    <row r="9" spans="1:2" ht="18.75" customHeight="1">
      <c r="A9" s="151"/>
      <c r="B9" s="29"/>
    </row>
    <row r="10" spans="1:2" ht="18.75" customHeight="1">
      <c r="A10" s="156" t="s">
        <v>214</v>
      </c>
      <c r="B10" s="156"/>
    </row>
    <row r="11" ht="18.75" customHeight="1"/>
    <row r="12" spans="1:2" ht="18.75" customHeight="1">
      <c r="A12" s="156" t="s">
        <v>190</v>
      </c>
      <c r="B12" s="156"/>
    </row>
    <row r="13" ht="18.75" customHeight="1"/>
    <row r="14" spans="1:2" ht="18.75" customHeight="1">
      <c r="A14" s="112" t="s">
        <v>191</v>
      </c>
      <c r="B14" s="112" t="s">
        <v>215</v>
      </c>
    </row>
    <row r="15" spans="1:2" ht="18.75" customHeight="1">
      <c r="A15" s="112"/>
      <c r="B15" s="112" t="s">
        <v>216</v>
      </c>
    </row>
    <row r="16" spans="1:2" ht="18.75" customHeight="1">
      <c r="A16" s="112"/>
      <c r="B16" s="112" t="s">
        <v>192</v>
      </c>
    </row>
    <row r="17" spans="1:2" ht="18.75" customHeight="1">
      <c r="A17" s="112" t="s">
        <v>193</v>
      </c>
      <c r="B17" s="112" t="s">
        <v>194</v>
      </c>
    </row>
    <row r="18" spans="1:2" ht="18.75" customHeight="1">
      <c r="A18" s="112"/>
      <c r="B18" s="112" t="s">
        <v>209</v>
      </c>
    </row>
    <row r="19" spans="1:2" ht="18.75" customHeight="1">
      <c r="A19" s="112"/>
      <c r="B19" s="112" t="s">
        <v>210</v>
      </c>
    </row>
    <row r="20" spans="1:2" ht="18.75" customHeight="1">
      <c r="A20" s="112"/>
      <c r="B20" s="112" t="s">
        <v>211</v>
      </c>
    </row>
    <row r="21" spans="1:2" ht="18.75" customHeight="1">
      <c r="A21" s="112"/>
      <c r="B21" s="112" t="s">
        <v>212</v>
      </c>
    </row>
    <row r="22" spans="1:2" ht="18.75" customHeight="1">
      <c r="A22" s="112"/>
      <c r="B22" s="112" t="s">
        <v>195</v>
      </c>
    </row>
    <row r="23" spans="1:2" ht="18.75" customHeight="1">
      <c r="A23" s="112" t="s">
        <v>196</v>
      </c>
      <c r="B23" s="112" t="s">
        <v>231</v>
      </c>
    </row>
    <row r="24" spans="1:2" ht="18.75" customHeight="1">
      <c r="A24" s="112"/>
      <c r="B24" s="112" t="s">
        <v>232</v>
      </c>
    </row>
    <row r="25" spans="1:2" ht="18.75" customHeight="1">
      <c r="A25" s="112"/>
      <c r="B25" s="112" t="s">
        <v>233</v>
      </c>
    </row>
    <row r="26" spans="1:2" ht="18.75" customHeight="1">
      <c r="A26" s="112" t="s">
        <v>197</v>
      </c>
      <c r="B26" s="112" t="s">
        <v>198</v>
      </c>
    </row>
    <row r="27" spans="1:2" ht="18.75" customHeight="1">
      <c r="A27" s="112" t="s">
        <v>199</v>
      </c>
      <c r="B27" s="112" t="s">
        <v>200</v>
      </c>
    </row>
    <row r="28" spans="1:2" ht="18.75" customHeight="1">
      <c r="A28" s="112"/>
      <c r="B28" s="112" t="s">
        <v>201</v>
      </c>
    </row>
    <row r="29" spans="1:2" ht="18.75" customHeight="1">
      <c r="A29" s="112" t="s">
        <v>202</v>
      </c>
      <c r="B29" s="112" t="s">
        <v>203</v>
      </c>
    </row>
    <row r="30" spans="1:2" ht="18.75" customHeight="1">
      <c r="A30" s="112"/>
      <c r="B30" s="112" t="s">
        <v>204</v>
      </c>
    </row>
    <row r="31" spans="1:2" ht="18.75" customHeight="1">
      <c r="A31" s="112"/>
      <c r="B31" s="112" t="s">
        <v>205</v>
      </c>
    </row>
    <row r="32" spans="1:2" ht="18.75" customHeight="1">
      <c r="A32" s="112"/>
      <c r="B32" s="112" t="s">
        <v>206</v>
      </c>
    </row>
    <row r="33" ht="18.75" customHeight="1"/>
    <row r="34" ht="18.75" customHeight="1">
      <c r="B34" s="15" t="s">
        <v>207</v>
      </c>
    </row>
    <row r="35" ht="18.75" customHeight="1">
      <c r="B35" s="15" t="s">
        <v>208</v>
      </c>
    </row>
    <row r="36" ht="18.75" customHeight="1"/>
    <row r="37" ht="18.75" customHeight="1"/>
  </sheetData>
  <sheetProtection password="DF13" sheet="1" objects="1" scenarios="1"/>
  <mergeCells count="4">
    <mergeCell ref="A1:B1"/>
    <mergeCell ref="A2:B2"/>
    <mergeCell ref="A10:B10"/>
    <mergeCell ref="A12:B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5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20 joint aux 20bis et 19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8" t="s">
        <v>133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Calendrier!A13</f>
        <v>nom 3</v>
      </c>
      <c r="G15" s="211">
        <v>36923</v>
      </c>
      <c r="H15" s="140"/>
      <c r="I15" s="141"/>
      <c r="L15" s="125" t="str">
        <f>'Abonné(e)s'!A33</f>
        <v>nom 1</v>
      </c>
      <c r="M15" s="132" t="str">
        <f>'Abonné(e)s'!C33</f>
        <v>code postal + ville 1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'Abonné(e)s'!B33</f>
        <v>adresse 1</v>
      </c>
      <c r="M16" s="133" t="str">
        <f>'Abonné(e)s'!D33</f>
        <v>téléphone 1</v>
      </c>
    </row>
    <row r="17" spans="1:13" ht="12.75" customHeight="1">
      <c r="A17" s="52"/>
      <c r="B17" s="52"/>
      <c r="C17" s="53"/>
      <c r="D17" s="53"/>
      <c r="E17" s="208"/>
      <c r="F17" s="181" t="str">
        <f>Calendrier!A15</f>
        <v>nom 4</v>
      </c>
      <c r="G17" s="179">
        <v>36951</v>
      </c>
      <c r="H17" s="144"/>
      <c r="I17" s="145"/>
      <c r="L17" s="125" t="str">
        <f>'Abonné(e)s'!F33</f>
        <v>courriel 1</v>
      </c>
      <c r="M17" s="133" t="str">
        <f>'Abonné(e)s'!E33</f>
        <v>portable 1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Calendrier!A17</f>
        <v>nom 5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'Abonné(e)s'!A34</f>
        <v>nom 2</v>
      </c>
      <c r="M20" s="132" t="str">
        <f>'Abonné(e)s'!C34</f>
        <v>code postal + ville 2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'Abonné(e)s'!A38</f>
        <v>nom 6</v>
      </c>
      <c r="G21" s="179">
        <v>37012</v>
      </c>
      <c r="H21" s="144"/>
      <c r="I21" s="145"/>
      <c r="L21" s="125" t="str">
        <f>'Abonné(e)s'!B34</f>
        <v>adresse 2</v>
      </c>
      <c r="M21" s="133" t="str">
        <f>'Abonné(e)s'!D34</f>
        <v>téléphone 2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'Abonné(e)s'!F34</f>
        <v>courriel 2</v>
      </c>
      <c r="M22" s="133" t="str">
        <f>'Abonné(e)s'!E34</f>
        <v>portable 2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'Abonné(e)s'!A39</f>
        <v>nom 7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219" t="str">
        <f>'Abonné(e)s'!A40</f>
        <v>nom 8</v>
      </c>
      <c r="G25" s="179">
        <v>37073</v>
      </c>
      <c r="H25" s="144"/>
      <c r="I25" s="145"/>
      <c r="L25" s="127" t="str">
        <f>'Abonné(e)s'!A35</f>
        <v>nom 3</v>
      </c>
      <c r="M25" s="136" t="str">
        <f>'Abonné(e)s'!C35</f>
        <v>code postal + ville 3</v>
      </c>
    </row>
    <row r="26" spans="1:13" ht="12.75" customHeight="1">
      <c r="A26" s="11" t="s">
        <v>66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'Abonné(e)s'!B35</f>
        <v>adresse 3</v>
      </c>
      <c r="M26" s="137" t="str">
        <f>'Abonné(e)s'!D35</f>
        <v>téléphone 3</v>
      </c>
    </row>
    <row r="27" spans="1:13" ht="12.75" customHeight="1">
      <c r="A27" s="2" t="s">
        <v>64</v>
      </c>
      <c r="B27" s="2"/>
      <c r="C27" s="2"/>
      <c r="D27" s="2"/>
      <c r="E27" s="192"/>
      <c r="F27" s="219" t="str">
        <f>'Abonné(e)s'!A41</f>
        <v>nom 9</v>
      </c>
      <c r="G27" s="179">
        <v>37104</v>
      </c>
      <c r="H27" s="144"/>
      <c r="I27" s="145"/>
      <c r="L27" s="127" t="str">
        <f>'Abonné(e)s'!F35</f>
        <v>courriel 3</v>
      </c>
      <c r="M27" s="137" t="str">
        <f>'Abonné(e)s'!E35</f>
        <v>portable 3</v>
      </c>
    </row>
    <row r="28" spans="1:13" ht="12.75" customHeight="1">
      <c r="A28" s="185" t="s">
        <v>81</v>
      </c>
      <c r="B28" s="185"/>
      <c r="C28" s="185"/>
      <c r="D28" s="185"/>
      <c r="E28" s="192"/>
      <c r="F28" s="182"/>
      <c r="G28" s="180"/>
      <c r="H28" s="142"/>
      <c r="I28" s="143"/>
      <c r="L28" s="174" t="s">
        <v>246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'Abonné(e)s'!A42</f>
        <v>nom 10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2"/>
      <c r="G30" s="180"/>
      <c r="H30" s="142"/>
      <c r="I30" s="143"/>
      <c r="K30" s="11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'Abonné(e)s'!A43</f>
        <v>nom 11</v>
      </c>
      <c r="G31" s="179">
        <v>37165</v>
      </c>
      <c r="H31" s="144"/>
      <c r="I31" s="145"/>
      <c r="L31" s="125" t="str">
        <f>'Abonné(e)s'!A36</f>
        <v>nom 4</v>
      </c>
      <c r="M31" s="132" t="str">
        <f>'Abonné(e)s'!C36</f>
        <v>code postal + ville 4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'Abonné(e)s'!B36</f>
        <v>adresse 4</v>
      </c>
      <c r="M32" s="133" t="str">
        <f>'Abonné(e)s'!D36</f>
        <v>téléphone 4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'Abonné(e)s'!A44</f>
        <v>nom 12</v>
      </c>
      <c r="G33" s="179">
        <v>37196</v>
      </c>
      <c r="H33" s="144"/>
      <c r="I33" s="145"/>
      <c r="L33" s="125" t="str">
        <f>'Abonné(e)s'!F36</f>
        <v>courriel 4</v>
      </c>
      <c r="M33" s="133" t="str">
        <f>'Abonné(e)s'!E36</f>
        <v>portable 4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'Abonné(e)s'!A33</f>
        <v>nom 1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'Abonné(e)s'!A37</f>
        <v>nom 5</v>
      </c>
      <c r="M36" s="132" t="str">
        <f>'Abonné(e)s'!C37</f>
        <v>code postal + ville 5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'Abonné(e)s'!A34</f>
        <v>nom 2</v>
      </c>
      <c r="G37" s="179">
        <v>36892</v>
      </c>
      <c r="H37" s="144"/>
      <c r="I37" s="145"/>
      <c r="L37" s="125" t="str">
        <f>'Abonné(e)s'!B37</f>
        <v>adresse 5</v>
      </c>
      <c r="M37" s="133" t="str">
        <f>'Abonné(e)s'!D37</f>
        <v>téléphone 5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'Abonné(e)s'!F37</f>
        <v>courriel 5</v>
      </c>
      <c r="M38" s="139" t="str">
        <f>'Abonné(e)s'!E37</f>
        <v>portable 5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20bis joint aux 20 et 19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153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Calendrier!A13</f>
        <v>nom 3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Calendrier!A15</f>
        <v>nom 4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Calendrier!A17</f>
        <v>nom 5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'Abonné(e)s'!A38</f>
        <v>nom 6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'Abonné(e)s'!A39</f>
        <v>nom 7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219" t="str">
        <f>'Abonné(e)s'!A40</f>
        <v>nom 8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219" t="str">
        <f>'Abonné(e)s'!A41</f>
        <v>nom 9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'Abonné(e)s'!A42</f>
        <v>nom 10</v>
      </c>
      <c r="F29" s="179">
        <v>37135</v>
      </c>
      <c r="G29" s="144"/>
      <c r="H29" s="145"/>
    </row>
    <row r="30" spans="1:10" ht="12.75" customHeight="1">
      <c r="A30" s="2" t="s">
        <v>67</v>
      </c>
      <c r="B30" s="2"/>
      <c r="C30" s="2"/>
      <c r="D30" s="192"/>
      <c r="E30" s="182"/>
      <c r="F30" s="180"/>
      <c r="G30" s="142"/>
      <c r="H30" s="143"/>
      <c r="J30" s="11"/>
    </row>
    <row r="31" spans="1:8" ht="12.75" customHeight="1">
      <c r="A31" s="2" t="s">
        <v>68</v>
      </c>
      <c r="B31" s="2"/>
      <c r="C31" s="2"/>
      <c r="D31" s="192"/>
      <c r="E31" s="181" t="str">
        <f>'Abonné(e)s'!A43</f>
        <v>nom 11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'Abonné(e)s'!A44</f>
        <v>nom 12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'Abonné(e)s'!A33</f>
        <v>nom 1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'Abonné(e)s'!A34</f>
        <v>nom 2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3"/>
      <c r="B51" s="23"/>
      <c r="C51" s="23"/>
      <c r="D51" s="23"/>
      <c r="E51" s="23"/>
      <c r="F51" s="23"/>
      <c r="G51" s="91"/>
      <c r="H51" s="91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19 joint aux 20 et 20bis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134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Calendrier!A13</f>
        <v>nom 3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Calendrier!A15</f>
        <v>nom 4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Calendrier!A17</f>
        <v>nom 5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'Abonné(e)s'!A38</f>
        <v>nom 6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'Abonné(e)s'!A39</f>
        <v>nom 7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219" t="str">
        <f>'Abonné(e)s'!A40</f>
        <v>nom 8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219" t="str">
        <f>'Abonné(e)s'!A41</f>
        <v>nom 9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'Abonné(e)s'!A42</f>
        <v>nom 10</v>
      </c>
      <c r="F29" s="179">
        <v>37135</v>
      </c>
      <c r="G29" s="144"/>
      <c r="H29" s="145"/>
    </row>
    <row r="30" spans="1:10" ht="12.75" customHeight="1">
      <c r="A30" s="2" t="s">
        <v>67</v>
      </c>
      <c r="B30" s="2"/>
      <c r="C30" s="2"/>
      <c r="D30" s="192"/>
      <c r="E30" s="182"/>
      <c r="F30" s="180"/>
      <c r="G30" s="142"/>
      <c r="H30" s="143"/>
      <c r="J30" s="11"/>
    </row>
    <row r="31" spans="1:8" ht="12.75" customHeight="1">
      <c r="A31" s="2" t="s">
        <v>68</v>
      </c>
      <c r="B31" s="2"/>
      <c r="C31" s="2"/>
      <c r="D31" s="192"/>
      <c r="E31" s="181" t="str">
        <f>'Abonné(e)s'!A43</f>
        <v>nom 11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'Abonné(e)s'!A44</f>
        <v>nom 12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'Abonné(e)s'!A33</f>
        <v>nom 1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'Abonné(e)s'!A34</f>
        <v>nom 2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6"/>
      <c r="E43" s="87"/>
      <c r="F43" s="87"/>
      <c r="G43" s="217"/>
      <c r="H43" s="217"/>
    </row>
    <row r="44" spans="1:8" ht="10.5" customHeight="1">
      <c r="A44" s="87"/>
      <c r="B44" s="87"/>
      <c r="C44" s="87"/>
      <c r="D44" s="86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2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18 joint aux 18bis et 17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135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8" t="str">
        <f>'Abonné(e)s'!A36</f>
        <v>nom 4</v>
      </c>
      <c r="G15" s="211">
        <v>36923</v>
      </c>
      <c r="H15" s="140"/>
      <c r="I15" s="141"/>
      <c r="L15" s="125" t="str">
        <f>'Abonné(e)s'!A34</f>
        <v>nom 2</v>
      </c>
      <c r="M15" s="132" t="str">
        <f>'Abonné(e)s'!C34</f>
        <v>code postal + ville 2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'Abonné(e)s'!B34</f>
        <v>adresse 2</v>
      </c>
      <c r="M16" s="133" t="str">
        <f>'Abonné(e)s'!D34</f>
        <v>téléphone 2</v>
      </c>
    </row>
    <row r="17" spans="1:13" ht="12.75" customHeight="1">
      <c r="A17" s="52"/>
      <c r="B17" s="52"/>
      <c r="C17" s="53"/>
      <c r="D17" s="53"/>
      <c r="E17" s="208"/>
      <c r="F17" s="219" t="str">
        <f>'Abonné(e)s'!A37</f>
        <v>nom 5</v>
      </c>
      <c r="G17" s="179">
        <v>36951</v>
      </c>
      <c r="H17" s="144"/>
      <c r="I17" s="145"/>
      <c r="L17" s="125" t="str">
        <f>'Abonné(e)s'!F34</f>
        <v>courriel 2</v>
      </c>
      <c r="M17" s="133" t="str">
        <f>'Abonné(e)s'!E34</f>
        <v>portable 2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219" t="str">
        <f>'Abonné(e)s'!A38</f>
        <v>nom 6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'Abonné(e)s'!A35</f>
        <v>nom 3</v>
      </c>
      <c r="M20" s="132" t="str">
        <f>'Abonné(e)s'!C35</f>
        <v>code postal + ville 3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'Abonné(e)s'!A39</f>
        <v>nom 7</v>
      </c>
      <c r="G21" s="179">
        <v>37012</v>
      </c>
      <c r="H21" s="144"/>
      <c r="I21" s="145"/>
      <c r="L21" s="125" t="str">
        <f>'Abonné(e)s'!B35</f>
        <v>adresse 3</v>
      </c>
      <c r="M21" s="133" t="str">
        <f>'Abonné(e)s'!D35</f>
        <v>téléphone 3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'Abonné(e)s'!F35</f>
        <v>courriel 3</v>
      </c>
      <c r="M22" s="133" t="str">
        <f>'Abonné(e)s'!E35</f>
        <v>portable 3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'Abonné(e)s'!A40</f>
        <v>nom 8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'Abonné(e)s'!A41</f>
        <v>nom 9</v>
      </c>
      <c r="G25" s="179">
        <v>37073</v>
      </c>
      <c r="H25" s="144"/>
      <c r="I25" s="145"/>
      <c r="L25" s="127" t="str">
        <f>'Abonné(e)s'!A36</f>
        <v>nom 4</v>
      </c>
      <c r="M25" s="136" t="str">
        <f>'Abonné(e)s'!C36</f>
        <v>code postal + ville 4</v>
      </c>
    </row>
    <row r="26" spans="1:13" ht="12.75" customHeight="1">
      <c r="A26" s="11" t="s">
        <v>66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'Abonné(e)s'!B36</f>
        <v>adresse 4</v>
      </c>
      <c r="M26" s="137" t="str">
        <f>'Abonné(e)s'!D36</f>
        <v>téléphone 4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'Abonné(e)s'!A42</f>
        <v>nom 10</v>
      </c>
      <c r="G27" s="179">
        <v>37104</v>
      </c>
      <c r="H27" s="144"/>
      <c r="I27" s="145"/>
      <c r="L27" s="127" t="str">
        <f>'Abonné(e)s'!F36</f>
        <v>courriel 4</v>
      </c>
      <c r="M27" s="137" t="str">
        <f>'Abonné(e)s'!E36</f>
        <v>portable 4</v>
      </c>
    </row>
    <row r="28" spans="1:13" ht="12.75" customHeight="1">
      <c r="A28" s="185" t="s">
        <v>81</v>
      </c>
      <c r="B28" s="185"/>
      <c r="C28" s="185"/>
      <c r="D28" s="185"/>
      <c r="E28" s="192"/>
      <c r="F28" s="182"/>
      <c r="G28" s="180"/>
      <c r="H28" s="142"/>
      <c r="I28" s="143"/>
      <c r="L28" s="174" t="s">
        <v>247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'Abonné(e)s'!A43</f>
        <v>nom 11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2"/>
      <c r="G30" s="180"/>
      <c r="H30" s="142"/>
      <c r="I30" s="143"/>
      <c r="K30" s="11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'Abonné(e)s'!A44</f>
        <v>nom 12</v>
      </c>
      <c r="G31" s="179">
        <v>37165</v>
      </c>
      <c r="H31" s="144"/>
      <c r="I31" s="145"/>
      <c r="L31" s="125" t="str">
        <f>'Abonné(e)s'!A37</f>
        <v>nom 5</v>
      </c>
      <c r="M31" s="132" t="str">
        <f>'Abonné(e)s'!C37</f>
        <v>code postal + ville 5</v>
      </c>
    </row>
    <row r="32" spans="1:13" ht="12.75" customHeight="1">
      <c r="A32" s="17" t="s">
        <v>69</v>
      </c>
      <c r="B32" s="17"/>
      <c r="C32" s="17"/>
      <c r="D32" s="17"/>
      <c r="E32" s="192"/>
      <c r="F32" s="182"/>
      <c r="G32" s="180"/>
      <c r="H32" s="142"/>
      <c r="I32" s="143"/>
      <c r="L32" s="125" t="str">
        <f>'Abonné(e)s'!B37</f>
        <v>adresse 5</v>
      </c>
      <c r="M32" s="133" t="str">
        <f>'Abonné(e)s'!D37</f>
        <v>téléphone 5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'Abonné(e)s'!A33</f>
        <v>nom 1</v>
      </c>
      <c r="G33" s="179">
        <v>37196</v>
      </c>
      <c r="H33" s="144"/>
      <c r="I33" s="145"/>
      <c r="L33" s="125" t="str">
        <f>'Abonné(e)s'!F37</f>
        <v>courriel 5</v>
      </c>
      <c r="M33" s="133" t="str">
        <f>'Abonné(e)s'!E37</f>
        <v>portable 5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'Abonné(e)s'!A34</f>
        <v>nom 2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'Abonné(e)s'!A38</f>
        <v>nom 6</v>
      </c>
      <c r="M36" s="132" t="str">
        <f>'Abonné(e)s'!C38</f>
        <v>code postal + ville 6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'Abonné(e)s'!A35</f>
        <v>nom 3</v>
      </c>
      <c r="G37" s="179">
        <v>36892</v>
      </c>
      <c r="H37" s="144"/>
      <c r="I37" s="145"/>
      <c r="L37" s="125" t="str">
        <f>'Abonné(e)s'!B38</f>
        <v>adresse 6</v>
      </c>
      <c r="M37" s="133" t="str">
        <f>'Abonné(e)s'!D38</f>
        <v>téléphone 6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'Abonné(e)s'!F38</f>
        <v>courriel 6</v>
      </c>
      <c r="M38" s="139" t="str">
        <f>'Abonné(e)s'!E38</f>
        <v>portable 6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18bis joint aux 18 et 17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156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'Abonné(e)s'!A36</f>
        <v>nom 4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219" t="str">
        <f>'Abonné(e)s'!A37</f>
        <v>nom 5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219" t="str">
        <f>'Abonné(e)s'!A38</f>
        <v>nom 6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'Abonné(e)s'!A39</f>
        <v>nom 7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'Abonné(e)s'!A40</f>
        <v>nom 8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'Abonné(e)s'!A41</f>
        <v>nom 9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'Abonné(e)s'!A42</f>
        <v>nom 10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'Abonné(e)s'!A43</f>
        <v>nom 11</v>
      </c>
      <c r="F29" s="179">
        <v>37135</v>
      </c>
      <c r="G29" s="144"/>
      <c r="H29" s="145"/>
    </row>
    <row r="30" spans="1:10" ht="12.75" customHeight="1">
      <c r="A30" s="2" t="s">
        <v>67</v>
      </c>
      <c r="B30" s="2"/>
      <c r="C30" s="2"/>
      <c r="D30" s="192"/>
      <c r="E30" s="182"/>
      <c r="F30" s="180"/>
      <c r="G30" s="142"/>
      <c r="H30" s="143"/>
      <c r="J30" s="11"/>
    </row>
    <row r="31" spans="1:8" ht="12.75" customHeight="1">
      <c r="A31" s="2" t="s">
        <v>68</v>
      </c>
      <c r="B31" s="2"/>
      <c r="C31" s="2"/>
      <c r="D31" s="192"/>
      <c r="E31" s="181" t="str">
        <f>'Abonné(e)s'!A44</f>
        <v>nom 12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2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'Abonné(e)s'!A33</f>
        <v>nom 1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'Abonné(e)s'!A34</f>
        <v>nom 2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'Abonné(e)s'!A35</f>
        <v>nom 3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3"/>
      <c r="B51" s="23"/>
      <c r="C51" s="23"/>
      <c r="D51" s="23"/>
      <c r="E51" s="23"/>
      <c r="F51" s="23"/>
      <c r="G51" s="91"/>
      <c r="H51" s="91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17 joint aux 18 et 18bis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136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'Abonné(e)s'!A36</f>
        <v>nom 4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219" t="str">
        <f>'Abonné(e)s'!A37</f>
        <v>nom 5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219" t="str">
        <f>'Abonné(e)s'!A38</f>
        <v>nom 6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'Abonné(e)s'!A39</f>
        <v>nom 7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'Abonné(e)s'!A40</f>
        <v>nom 8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'Abonné(e)s'!A41</f>
        <v>nom 9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'Abonné(e)s'!A42</f>
        <v>nom 10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'Abonné(e)s'!A43</f>
        <v>nom 11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2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'Abonné(e)s'!A44</f>
        <v>nom 12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2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'Abonné(e)s'!A33</f>
        <v>nom 1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'Abonné(e)s'!A34</f>
        <v>nom 2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'Abonné(e)s'!A35</f>
        <v>nom 3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2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16 joint aux 16bis et 15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137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8" t="str">
        <f>'Abonné(e)s'!A37</f>
        <v>nom 5</v>
      </c>
      <c r="G15" s="211">
        <v>36923</v>
      </c>
      <c r="H15" s="140"/>
      <c r="I15" s="141"/>
      <c r="L15" s="125" t="str">
        <f>'Abonné(e)s'!A35</f>
        <v>nom 3</v>
      </c>
      <c r="M15" s="132" t="str">
        <f>'Abonné(e)s'!C35</f>
        <v>code postal + ville 3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'Abonné(e)s'!B35</f>
        <v>adresse 3</v>
      </c>
      <c r="M16" s="133" t="str">
        <f>'Abonné(e)s'!D35</f>
        <v>téléphone 3</v>
      </c>
    </row>
    <row r="17" spans="1:13" ht="12.75" customHeight="1">
      <c r="A17" s="52"/>
      <c r="B17" s="52"/>
      <c r="C17" s="53"/>
      <c r="D17" s="53"/>
      <c r="E17" s="208"/>
      <c r="F17" s="219" t="str">
        <f>'Abonné(e)s'!A38</f>
        <v>nom 6</v>
      </c>
      <c r="G17" s="179">
        <v>36951</v>
      </c>
      <c r="H17" s="144"/>
      <c r="I17" s="145"/>
      <c r="L17" s="125" t="str">
        <f>'Abonné(e)s'!F35</f>
        <v>courriel 3</v>
      </c>
      <c r="M17" s="133" t="str">
        <f>'Abonné(e)s'!E35</f>
        <v>portable 3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219" t="str">
        <f>'Abonné(e)s'!A39</f>
        <v>nom 7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'Abonné(e)s'!A36</f>
        <v>nom 4</v>
      </c>
      <c r="M20" s="132" t="str">
        <f>'Abonné(e)s'!C36</f>
        <v>code postal + ville 4</v>
      </c>
    </row>
    <row r="21" spans="1:13" ht="12.75" customHeight="1">
      <c r="A21" s="2" t="s">
        <v>60</v>
      </c>
      <c r="B21" s="2"/>
      <c r="C21" s="2"/>
      <c r="D21" s="2"/>
      <c r="E21" s="20"/>
      <c r="F21" s="219" t="str">
        <f>'Abonné(e)s'!A40</f>
        <v>nom 8</v>
      </c>
      <c r="G21" s="179">
        <v>37012</v>
      </c>
      <c r="H21" s="144"/>
      <c r="I21" s="145"/>
      <c r="L21" s="125" t="str">
        <f>'Abonné(e)s'!B36</f>
        <v>adresse 4</v>
      </c>
      <c r="M21" s="133" t="str">
        <f>'Abonné(e)s'!D36</f>
        <v>téléphone 4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'Abonné(e)s'!F36</f>
        <v>courriel 4</v>
      </c>
      <c r="M22" s="133" t="str">
        <f>'Abonné(e)s'!E36</f>
        <v>portable 4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'Abonné(e)s'!A41</f>
        <v>nom 9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'Abonné(e)s'!A42</f>
        <v>nom 10</v>
      </c>
      <c r="G25" s="179">
        <v>37073</v>
      </c>
      <c r="H25" s="144"/>
      <c r="I25" s="145"/>
      <c r="L25" s="127" t="str">
        <f>'Abonné(e)s'!A37</f>
        <v>nom 5</v>
      </c>
      <c r="M25" s="136" t="str">
        <f>'Abonné(e)s'!C37</f>
        <v>code postal + ville 5</v>
      </c>
    </row>
    <row r="26" spans="1:13" ht="12.75" customHeight="1">
      <c r="A26" s="11" t="s">
        <v>66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'Abonné(e)s'!B37</f>
        <v>adresse 5</v>
      </c>
      <c r="M26" s="137" t="str">
        <f>'Abonné(e)s'!D37</f>
        <v>téléphone 5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'Abonné(e)s'!A43</f>
        <v>nom 11</v>
      </c>
      <c r="G27" s="179">
        <v>37104</v>
      </c>
      <c r="H27" s="144"/>
      <c r="I27" s="145"/>
      <c r="L27" s="127" t="str">
        <f>'Abonné(e)s'!F37</f>
        <v>courriel 5</v>
      </c>
      <c r="M27" s="137" t="str">
        <f>'Abonné(e)s'!E37</f>
        <v>portable 5</v>
      </c>
    </row>
    <row r="28" spans="1:13" ht="12.75" customHeight="1">
      <c r="A28" s="185" t="s">
        <v>81</v>
      </c>
      <c r="B28" s="185"/>
      <c r="C28" s="185"/>
      <c r="D28" s="185"/>
      <c r="E28" s="192"/>
      <c r="F28" s="182"/>
      <c r="G28" s="180"/>
      <c r="H28" s="142"/>
      <c r="I28" s="143"/>
      <c r="L28" s="174" t="s">
        <v>248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'Abonné(e)s'!A44</f>
        <v>nom 12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2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'Abonné(e)s'!A33</f>
        <v>nom 1</v>
      </c>
      <c r="G31" s="179">
        <v>37165</v>
      </c>
      <c r="H31" s="144"/>
      <c r="I31" s="145"/>
      <c r="L31" s="125" t="str">
        <f>'Abonné(e)s'!A38</f>
        <v>nom 6</v>
      </c>
      <c r="M31" s="132" t="str">
        <f>'Abonné(e)s'!C38</f>
        <v>code postal + ville 6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'Abonné(e)s'!B38</f>
        <v>adresse 6</v>
      </c>
      <c r="M32" s="133" t="str">
        <f>'Abonné(e)s'!D38</f>
        <v>téléphone 6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'Abonné(e)s'!A34</f>
        <v>nom 2</v>
      </c>
      <c r="G33" s="179">
        <v>37196</v>
      </c>
      <c r="H33" s="144"/>
      <c r="I33" s="145"/>
      <c r="L33" s="125" t="str">
        <f>'Abonné(e)s'!F38</f>
        <v>courriel 6</v>
      </c>
      <c r="M33" s="133" t="str">
        <f>'Abonné(e)s'!E38</f>
        <v>portable 6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'Abonné(e)s'!A35</f>
        <v>nom 3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'Abonné(e)s'!A39</f>
        <v>nom 7</v>
      </c>
      <c r="M36" s="132" t="str">
        <f>'Abonné(e)s'!C39</f>
        <v>code postal + ville 7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'Abonné(e)s'!A36</f>
        <v>nom 4</v>
      </c>
      <c r="G37" s="179">
        <v>36892</v>
      </c>
      <c r="H37" s="144"/>
      <c r="I37" s="145"/>
      <c r="L37" s="125" t="str">
        <f>'Abonné(e)s'!B39</f>
        <v>adresse 7</v>
      </c>
      <c r="M37" s="133" t="str">
        <f>'Abonné(e)s'!D39</f>
        <v>téléphone 7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'Abonné(e)s'!F39</f>
        <v>courriel 7</v>
      </c>
      <c r="M38" s="139" t="str">
        <f>'Abonné(e)s'!E39</f>
        <v>portable 7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16bis joint aux 16 et 15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157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'Abonné(e)s'!A37</f>
        <v>nom 5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219" t="str">
        <f>'Abonné(e)s'!A38</f>
        <v>nom 6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219" t="str">
        <f>'Abonné(e)s'!A39</f>
        <v>nom 7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219" t="str">
        <f>'Abonné(e)s'!A40</f>
        <v>nom 8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'Abonné(e)s'!A41</f>
        <v>nom 9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'Abonné(e)s'!A42</f>
        <v>nom 10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'Abonné(e)s'!A43</f>
        <v>nom 11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'Abonné(e)s'!A44</f>
        <v>nom 12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2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'Abonné(e)s'!A33</f>
        <v>nom 1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'Abonné(e)s'!A34</f>
        <v>nom 2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'Abonné(e)s'!A35</f>
        <v>nom 3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'Abonné(e)s'!A36</f>
        <v>nom 4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3"/>
      <c r="B51" s="23"/>
      <c r="C51" s="23"/>
      <c r="D51" s="23"/>
      <c r="E51" s="23"/>
      <c r="F51" s="23"/>
      <c r="G51" s="91"/>
      <c r="H51" s="91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15 joint aux 16 et 16bis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138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'Abonné(e)s'!A37</f>
        <v>nom 5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219" t="str">
        <f>'Abonné(e)s'!A38</f>
        <v>nom 6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219" t="str">
        <f>'Abonné(e)s'!A39</f>
        <v>nom 7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219" t="str">
        <f>'Abonné(e)s'!A40</f>
        <v>nom 8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'Abonné(e)s'!A41</f>
        <v>nom 9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'Abonné(e)s'!A42</f>
        <v>nom 10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'Abonné(e)s'!A43</f>
        <v>nom 11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'Abonné(e)s'!A44</f>
        <v>nom 12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2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'Abonné(e)s'!A33</f>
        <v>nom 1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'Abonné(e)s'!A34</f>
        <v>nom 2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'Abonné(e)s'!A35</f>
        <v>nom 3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'Abonné(e)s'!A36</f>
        <v>nom 4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2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14 joint aux 14bis et 13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139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8" t="str">
        <f>'Abonné(e)s'!A38</f>
        <v>nom 6</v>
      </c>
      <c r="G15" s="211">
        <v>36923</v>
      </c>
      <c r="H15" s="140"/>
      <c r="I15" s="141"/>
      <c r="L15" s="125" t="str">
        <f>'Abonné(e)s'!A36</f>
        <v>nom 4</v>
      </c>
      <c r="M15" s="132" t="str">
        <f>'Abonné(e)s'!C36</f>
        <v>code postal + ville 4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'Abonné(e)s'!B36</f>
        <v>adresse 4</v>
      </c>
      <c r="M16" s="133" t="str">
        <f>'Abonné(e)s'!D36</f>
        <v>téléphone 4</v>
      </c>
    </row>
    <row r="17" spans="1:13" ht="12.75" customHeight="1">
      <c r="A17" s="52"/>
      <c r="B17" s="52"/>
      <c r="C17" s="53"/>
      <c r="D17" s="53"/>
      <c r="E17" s="208"/>
      <c r="F17" s="219" t="str">
        <f>'Abonné(e)s'!A39</f>
        <v>nom 7</v>
      </c>
      <c r="G17" s="179">
        <v>36951</v>
      </c>
      <c r="H17" s="144"/>
      <c r="I17" s="145"/>
      <c r="L17" s="125" t="str">
        <f>'Abonné(e)s'!F36</f>
        <v>courriel 4</v>
      </c>
      <c r="M17" s="133" t="str">
        <f>'Abonné(e)s'!E36</f>
        <v>portable 4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'Abonné(e)s'!A40</f>
        <v>nom 8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'Abonné(e)s'!A37</f>
        <v>nom 5</v>
      </c>
      <c r="M20" s="132" t="str">
        <f>'Abonné(e)s'!C37</f>
        <v>code postal + ville 5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'Abonné(e)s'!A41</f>
        <v>nom 9</v>
      </c>
      <c r="G21" s="179">
        <v>37012</v>
      </c>
      <c r="H21" s="144"/>
      <c r="I21" s="145"/>
      <c r="L21" s="125" t="str">
        <f>'Abonné(e)s'!B37</f>
        <v>adresse 5</v>
      </c>
      <c r="M21" s="133" t="str">
        <f>'Abonné(e)s'!D37</f>
        <v>téléphone 5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'Abonné(e)s'!F37</f>
        <v>courriel 5</v>
      </c>
      <c r="M22" s="133" t="str">
        <f>'Abonné(e)s'!E37</f>
        <v>portable 5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'Abonné(e)s'!A42</f>
        <v>nom 10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'Abonné(e)s'!A43</f>
        <v>nom 11</v>
      </c>
      <c r="G25" s="179">
        <v>37073</v>
      </c>
      <c r="H25" s="144"/>
      <c r="I25" s="145"/>
      <c r="L25" s="127" t="str">
        <f>'Abonné(e)s'!A38</f>
        <v>nom 6</v>
      </c>
      <c r="M25" s="136" t="str">
        <f>'Abonné(e)s'!C38</f>
        <v>code postal + ville 6</v>
      </c>
    </row>
    <row r="26" spans="1:13" ht="12.75" customHeight="1">
      <c r="A26" s="11" t="s">
        <v>66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'Abonné(e)s'!B38</f>
        <v>adresse 6</v>
      </c>
      <c r="M26" s="137" t="str">
        <f>'Abonné(e)s'!D38</f>
        <v>téléphone 6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'Abonné(e)s'!A44</f>
        <v>nom 12</v>
      </c>
      <c r="G27" s="179">
        <v>37104</v>
      </c>
      <c r="H27" s="144"/>
      <c r="I27" s="145"/>
      <c r="L27" s="127" t="str">
        <f>'Abonné(e)s'!F38</f>
        <v>courriel 6</v>
      </c>
      <c r="M27" s="137" t="str">
        <f>'Abonné(e)s'!E38</f>
        <v>portable 6</v>
      </c>
    </row>
    <row r="28" spans="1:13" ht="12.75" customHeight="1">
      <c r="A28" s="185" t="s">
        <v>81</v>
      </c>
      <c r="B28" s="185"/>
      <c r="C28" s="185"/>
      <c r="D28" s="185"/>
      <c r="E28" s="192"/>
      <c r="F28" s="182"/>
      <c r="G28" s="180"/>
      <c r="H28" s="142"/>
      <c r="I28" s="143"/>
      <c r="L28" s="174" t="s">
        <v>249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'Abonné(e)s'!A33</f>
        <v>nom 1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'Abonné(e)s'!A34</f>
        <v>nom 2</v>
      </c>
      <c r="G31" s="179">
        <v>37165</v>
      </c>
      <c r="H31" s="144"/>
      <c r="I31" s="145"/>
      <c r="L31" s="125" t="str">
        <f>'Abonné(e)s'!A39</f>
        <v>nom 7</v>
      </c>
      <c r="M31" s="132" t="str">
        <f>'Abonné(e)s'!C39</f>
        <v>code postal + ville 7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'Abonné(e)s'!B39</f>
        <v>adresse 7</v>
      </c>
      <c r="M32" s="133" t="str">
        <f>'Abonné(e)s'!D39</f>
        <v>téléphone 7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'Abonné(e)s'!A35</f>
        <v>nom 3</v>
      </c>
      <c r="G33" s="179">
        <v>37196</v>
      </c>
      <c r="H33" s="144"/>
      <c r="I33" s="145"/>
      <c r="L33" s="125" t="str">
        <f>'Abonné(e)s'!F39</f>
        <v>courriel 7</v>
      </c>
      <c r="M33" s="133" t="str">
        <f>'Abonné(e)s'!E39</f>
        <v>portable 7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'Abonné(e)s'!A36</f>
        <v>nom 4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'Abonné(e)s'!A40</f>
        <v>nom 8</v>
      </c>
      <c r="M36" s="132" t="str">
        <f>'Abonné(e)s'!C40</f>
        <v>code postal + ville 8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'Abonné(e)s'!A37</f>
        <v>nom 5</v>
      </c>
      <c r="G37" s="179">
        <v>36892</v>
      </c>
      <c r="H37" s="144"/>
      <c r="I37" s="145"/>
      <c r="L37" s="125" t="str">
        <f>'Abonné(e)s'!B40</f>
        <v>adresse 8</v>
      </c>
      <c r="M37" s="133" t="str">
        <f>'Abonné(e)s'!D40</f>
        <v>téléphone 8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'Abonné(e)s'!F40</f>
        <v>courriel 8</v>
      </c>
      <c r="M38" s="139" t="str">
        <f>'Abonné(e)s'!E40</f>
        <v>portable 8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D13" sqref="D13:E13"/>
    </sheetView>
  </sheetViews>
  <sheetFormatPr defaultColWidth="11.421875" defaultRowHeight="12.75"/>
  <cols>
    <col min="1" max="1" width="18.140625" style="0" customWidth="1"/>
    <col min="2" max="2" width="28.421875" style="0" customWidth="1"/>
    <col min="3" max="3" width="19.57421875" style="0" customWidth="1"/>
    <col min="4" max="4" width="14.00390625" style="0" customWidth="1"/>
    <col min="5" max="5" width="14.421875" style="0" customWidth="1"/>
    <col min="6" max="6" width="25.140625" style="0" customWidth="1"/>
    <col min="7" max="7" width="8.57421875" style="0" customWidth="1"/>
    <col min="8" max="8" width="8.140625" style="0" customWidth="1"/>
    <col min="9" max="9" width="2.421875" style="0" customWidth="1"/>
  </cols>
  <sheetData>
    <row r="1" spans="1:12" ht="17.25" customHeight="1">
      <c r="A1" s="162" t="s">
        <v>38</v>
      </c>
      <c r="B1" s="163"/>
      <c r="C1" s="163"/>
      <c r="D1" s="163"/>
      <c r="E1" s="163"/>
      <c r="F1" s="164"/>
      <c r="G1" s="30"/>
      <c r="H1" s="30"/>
      <c r="L1" s="149"/>
    </row>
    <row r="2" spans="1:8" ht="17.25" customHeight="1" thickBot="1">
      <c r="A2" s="166" t="s">
        <v>76</v>
      </c>
      <c r="B2" s="167"/>
      <c r="C2" s="167"/>
      <c r="D2" s="167"/>
      <c r="E2" s="167"/>
      <c r="F2" s="168"/>
      <c r="G2" s="30"/>
      <c r="H2" s="30"/>
    </row>
    <row r="3" spans="1:8" ht="17.25" customHeight="1">
      <c r="A3" s="165" t="s">
        <v>213</v>
      </c>
      <c r="B3" s="165"/>
      <c r="C3" s="165"/>
      <c r="D3" s="165"/>
      <c r="E3" s="165"/>
      <c r="F3" s="165"/>
      <c r="G3" s="30"/>
      <c r="H3" s="30"/>
    </row>
    <row r="4" spans="1:8" ht="17.25" customHeight="1">
      <c r="A4" s="30"/>
      <c r="B4" s="30"/>
      <c r="C4" s="30"/>
      <c r="D4" s="30"/>
      <c r="E4" s="30"/>
      <c r="F4" s="30"/>
      <c r="G4" s="30"/>
      <c r="H4" s="30"/>
    </row>
    <row r="5" spans="1:9" ht="17.25" customHeight="1">
      <c r="A5" s="157" t="s">
        <v>165</v>
      </c>
      <c r="B5" s="157"/>
      <c r="C5" s="157"/>
      <c r="D5" s="157"/>
      <c r="E5" s="157"/>
      <c r="F5" s="157"/>
      <c r="G5" s="98"/>
      <c r="H5" s="98"/>
      <c r="I5" s="84"/>
    </row>
    <row r="6" spans="1:9" ht="17.25" customHeight="1">
      <c r="A6" s="157" t="s">
        <v>166</v>
      </c>
      <c r="B6" s="157"/>
      <c r="C6" s="157"/>
      <c r="D6" s="157"/>
      <c r="E6" s="157"/>
      <c r="F6" s="157"/>
      <c r="G6" s="98"/>
      <c r="H6" s="98"/>
      <c r="I6" s="84"/>
    </row>
    <row r="7" spans="1:9" ht="17.25" customHeight="1">
      <c r="A7" s="98"/>
      <c r="B7" s="98"/>
      <c r="C7" s="98"/>
      <c r="D7" s="98"/>
      <c r="E7" s="98"/>
      <c r="F7" s="98"/>
      <c r="G7" s="99"/>
      <c r="H7" s="98"/>
      <c r="I7" s="84"/>
    </row>
    <row r="8" spans="1:9" ht="17.25" customHeight="1">
      <c r="A8" s="157" t="s">
        <v>167</v>
      </c>
      <c r="B8" s="157"/>
      <c r="C8" s="157"/>
      <c r="D8" s="157"/>
      <c r="E8" s="157"/>
      <c r="F8" s="157"/>
      <c r="G8" s="98"/>
      <c r="H8" s="98"/>
      <c r="I8" s="84"/>
    </row>
    <row r="9" spans="1:9" ht="17.25" customHeight="1">
      <c r="A9" s="157" t="s">
        <v>168</v>
      </c>
      <c r="B9" s="157"/>
      <c r="C9" s="157"/>
      <c r="D9" s="157"/>
      <c r="E9" s="157"/>
      <c r="F9" s="157"/>
      <c r="G9" s="98"/>
      <c r="H9" s="98"/>
      <c r="I9" s="84"/>
    </row>
    <row r="10" spans="1:9" ht="17.25" customHeight="1">
      <c r="A10" s="157" t="s">
        <v>169</v>
      </c>
      <c r="B10" s="157"/>
      <c r="C10" s="157"/>
      <c r="D10" s="157"/>
      <c r="E10" s="157"/>
      <c r="F10" s="157"/>
      <c r="G10" s="98"/>
      <c r="H10" s="98"/>
      <c r="I10" s="84"/>
    </row>
    <row r="11" spans="1:9" ht="17.25" customHeight="1">
      <c r="A11" s="84"/>
      <c r="B11" s="84"/>
      <c r="C11" s="84"/>
      <c r="D11" s="84"/>
      <c r="E11" s="84"/>
      <c r="F11" s="84"/>
      <c r="H11" s="84"/>
      <c r="I11" s="84"/>
    </row>
    <row r="12" spans="1:9" ht="17.25" customHeight="1">
      <c r="A12" s="84"/>
      <c r="B12" s="160" t="s">
        <v>217</v>
      </c>
      <c r="C12" s="161"/>
      <c r="D12" s="158" t="s">
        <v>170</v>
      </c>
      <c r="E12" s="159"/>
      <c r="F12" s="96"/>
      <c r="G12" s="26"/>
      <c r="H12" s="84"/>
      <c r="I12" s="84"/>
    </row>
    <row r="13" spans="1:9" ht="17.25" customHeight="1">
      <c r="A13" s="84"/>
      <c r="B13" s="160" t="s">
        <v>218</v>
      </c>
      <c r="C13" s="161"/>
      <c r="D13" s="160">
        <v>2020</v>
      </c>
      <c r="E13" s="161"/>
      <c r="F13" s="96"/>
      <c r="G13" s="26"/>
      <c r="H13" s="84"/>
      <c r="I13" s="84"/>
    </row>
    <row r="14" spans="1:9" ht="17.25" customHeight="1">
      <c r="A14" s="84"/>
      <c r="B14" s="96"/>
      <c r="C14" s="96"/>
      <c r="D14" s="96"/>
      <c r="E14" s="96"/>
      <c r="F14" s="96"/>
      <c r="G14" s="26"/>
      <c r="H14" s="84"/>
      <c r="I14" s="84"/>
    </row>
    <row r="15" spans="1:9" ht="17.25" customHeight="1">
      <c r="A15" s="170" t="s">
        <v>171</v>
      </c>
      <c r="B15" s="170"/>
      <c r="C15" s="96"/>
      <c r="D15" s="170" t="s">
        <v>172</v>
      </c>
      <c r="E15" s="170"/>
      <c r="F15" s="170"/>
      <c r="G15" s="84"/>
      <c r="I15" s="84"/>
    </row>
    <row r="16" spans="1:9" ht="17.25" customHeight="1">
      <c r="A16" s="97" t="s">
        <v>236</v>
      </c>
      <c r="B16" s="103" t="s">
        <v>173</v>
      </c>
      <c r="C16" s="96"/>
      <c r="D16" s="100" t="s">
        <v>238</v>
      </c>
      <c r="E16" s="101"/>
      <c r="F16" s="103"/>
      <c r="G16" s="84"/>
      <c r="I16" s="84"/>
    </row>
    <row r="17" spans="1:9" ht="17.25" customHeight="1">
      <c r="A17" s="97" t="s">
        <v>237</v>
      </c>
      <c r="B17" s="103" t="s">
        <v>174</v>
      </c>
      <c r="C17" s="96"/>
      <c r="D17" s="100" t="s">
        <v>239</v>
      </c>
      <c r="E17" s="101"/>
      <c r="F17" s="103"/>
      <c r="G17" s="84"/>
      <c r="I17" s="84"/>
    </row>
    <row r="18" spans="1:9" ht="17.25" customHeight="1">
      <c r="A18" s="96"/>
      <c r="B18" s="96"/>
      <c r="C18" s="96"/>
      <c r="D18" s="96"/>
      <c r="E18" s="96"/>
      <c r="F18" s="96"/>
      <c r="G18" s="84"/>
      <c r="I18" s="84"/>
    </row>
    <row r="19" spans="1:9" ht="17.25" customHeight="1">
      <c r="A19" s="55" t="s">
        <v>175</v>
      </c>
      <c r="B19" s="96"/>
      <c r="C19" s="96"/>
      <c r="D19" s="96"/>
      <c r="E19" s="96"/>
      <c r="F19" s="96"/>
      <c r="G19" s="84"/>
      <c r="I19" s="84"/>
    </row>
    <row r="20" spans="1:9" ht="17.25" customHeight="1">
      <c r="A20" s="95" t="s">
        <v>23</v>
      </c>
      <c r="B20" s="95" t="s">
        <v>24</v>
      </c>
      <c r="C20" s="95" t="s">
        <v>46</v>
      </c>
      <c r="D20" s="95" t="s">
        <v>25</v>
      </c>
      <c r="E20" s="95" t="s">
        <v>176</v>
      </c>
      <c r="F20" s="95" t="s">
        <v>177</v>
      </c>
      <c r="G20" s="84"/>
      <c r="I20" s="84"/>
    </row>
    <row r="21" spans="1:9" ht="17.25" customHeight="1">
      <c r="A21" s="104" t="s">
        <v>178</v>
      </c>
      <c r="B21" s="104" t="s">
        <v>179</v>
      </c>
      <c r="C21" s="104" t="s">
        <v>45</v>
      </c>
      <c r="D21" s="116" t="s">
        <v>180</v>
      </c>
      <c r="E21" s="116" t="s">
        <v>181</v>
      </c>
      <c r="F21" s="104" t="s">
        <v>182</v>
      </c>
      <c r="G21" s="84"/>
      <c r="I21" s="84"/>
    </row>
    <row r="22" spans="1:9" ht="17.25" customHeight="1">
      <c r="A22" s="96"/>
      <c r="B22" s="96"/>
      <c r="C22" s="96"/>
      <c r="D22" s="96"/>
      <c r="E22" s="96"/>
      <c r="F22" s="96"/>
      <c r="G22" s="84"/>
      <c r="I22" s="84"/>
    </row>
    <row r="23" spans="1:9" ht="17.25" customHeight="1">
      <c r="A23" s="55" t="s">
        <v>183</v>
      </c>
      <c r="B23" s="96"/>
      <c r="C23" s="96"/>
      <c r="D23" s="96"/>
      <c r="E23" s="96"/>
      <c r="F23" s="96"/>
      <c r="G23" s="84"/>
      <c r="I23" s="84"/>
    </row>
    <row r="24" spans="1:9" ht="17.25" customHeight="1">
      <c r="A24" s="96" t="s">
        <v>23</v>
      </c>
      <c r="B24" s="96" t="s">
        <v>24</v>
      </c>
      <c r="C24" s="96" t="s">
        <v>46</v>
      </c>
      <c r="D24" s="96" t="s">
        <v>25</v>
      </c>
      <c r="E24" s="96" t="s">
        <v>184</v>
      </c>
      <c r="F24" s="96" t="s">
        <v>177</v>
      </c>
      <c r="G24" s="84"/>
      <c r="I24" s="84"/>
    </row>
    <row r="25" spans="1:9" ht="17.25" customHeight="1">
      <c r="A25" s="104" t="s">
        <v>43</v>
      </c>
      <c r="B25" s="104" t="s">
        <v>44</v>
      </c>
      <c r="C25" s="104" t="s">
        <v>185</v>
      </c>
      <c r="D25" s="116">
        <v>450931122</v>
      </c>
      <c r="E25" s="116" t="s">
        <v>186</v>
      </c>
      <c r="F25" s="104" t="s">
        <v>187</v>
      </c>
      <c r="G25" s="84"/>
      <c r="I25" s="84"/>
    </row>
    <row r="26" spans="1:9" ht="17.25" customHeight="1">
      <c r="A26" s="104" t="s">
        <v>111</v>
      </c>
      <c r="B26" s="104" t="s">
        <v>94</v>
      </c>
      <c r="C26" s="104" t="s">
        <v>95</v>
      </c>
      <c r="D26" s="116" t="s">
        <v>188</v>
      </c>
      <c r="E26" s="116" t="s">
        <v>189</v>
      </c>
      <c r="F26" s="104" t="s">
        <v>112</v>
      </c>
      <c r="G26" s="84"/>
      <c r="I26" s="84"/>
    </row>
    <row r="27" spans="1:9" ht="15">
      <c r="A27" s="102"/>
      <c r="B27" s="102"/>
      <c r="C27" s="102"/>
      <c r="D27" s="102"/>
      <c r="E27" s="102"/>
      <c r="F27" s="102"/>
      <c r="G27" s="84"/>
      <c r="I27" s="84"/>
    </row>
    <row r="28" spans="1:9" ht="15">
      <c r="A28" s="102"/>
      <c r="B28" s="102"/>
      <c r="C28" s="102"/>
      <c r="D28" s="102"/>
      <c r="E28" s="102"/>
      <c r="F28" s="102"/>
      <c r="G28" s="84"/>
      <c r="I28" s="84"/>
    </row>
    <row r="29" spans="1:9" ht="15">
      <c r="A29" s="102"/>
      <c r="B29" s="169" t="str">
        <f>B12</f>
        <v>NOM DU GROUPE</v>
      </c>
      <c r="C29" s="169"/>
      <c r="D29" s="169" t="str">
        <f>D12</f>
        <v>Annecy Lac</v>
      </c>
      <c r="E29" s="169"/>
      <c r="F29" s="102"/>
      <c r="G29" s="84"/>
      <c r="I29" s="84"/>
    </row>
    <row r="30" spans="1:9" ht="17.25" customHeight="1">
      <c r="A30" s="102"/>
      <c r="B30" s="169" t="str">
        <f>B13</f>
        <v>ANNEE</v>
      </c>
      <c r="C30" s="169"/>
      <c r="D30" s="169">
        <f>D13</f>
        <v>2020</v>
      </c>
      <c r="E30" s="169"/>
      <c r="F30" s="102"/>
      <c r="G30" s="84"/>
      <c r="I30" s="84"/>
    </row>
    <row r="31" spans="1:8" ht="17.25" customHeight="1" thickBot="1">
      <c r="A31" s="30"/>
      <c r="B31" s="30"/>
      <c r="C31" s="30"/>
      <c r="D31" s="30"/>
      <c r="E31" s="30"/>
      <c r="F31" s="30"/>
      <c r="G31" s="30"/>
      <c r="H31" s="30"/>
    </row>
    <row r="32" spans="1:12" ht="17.25" customHeight="1">
      <c r="A32" s="9" t="s">
        <v>23</v>
      </c>
      <c r="B32" s="13" t="s">
        <v>24</v>
      </c>
      <c r="C32" s="19" t="s">
        <v>46</v>
      </c>
      <c r="D32" s="14" t="s">
        <v>25</v>
      </c>
      <c r="E32" s="71" t="s">
        <v>184</v>
      </c>
      <c r="F32" s="74" t="s">
        <v>177</v>
      </c>
      <c r="G32" s="10" t="s">
        <v>77</v>
      </c>
      <c r="J32" s="16"/>
      <c r="K32" s="2"/>
      <c r="L32" s="2"/>
    </row>
    <row r="33" spans="1:12" ht="17.25" customHeight="1">
      <c r="A33" s="105" t="s">
        <v>7</v>
      </c>
      <c r="B33" s="106" t="s">
        <v>26</v>
      </c>
      <c r="C33" s="123" t="s">
        <v>47</v>
      </c>
      <c r="D33" s="107" t="s">
        <v>219</v>
      </c>
      <c r="E33" s="108" t="s">
        <v>117</v>
      </c>
      <c r="F33" s="109" t="s">
        <v>99</v>
      </c>
      <c r="G33" s="56" t="s">
        <v>82</v>
      </c>
      <c r="J33" s="16"/>
      <c r="K33" s="2"/>
      <c r="L33" s="2"/>
    </row>
    <row r="34" spans="1:12" ht="17.25" customHeight="1">
      <c r="A34" s="105" t="s">
        <v>8</v>
      </c>
      <c r="B34" s="106" t="s">
        <v>27</v>
      </c>
      <c r="C34" s="123" t="s">
        <v>48</v>
      </c>
      <c r="D34" s="107" t="s">
        <v>220</v>
      </c>
      <c r="E34" s="108" t="s">
        <v>118</v>
      </c>
      <c r="F34" s="109" t="s">
        <v>100</v>
      </c>
      <c r="G34" s="56" t="s">
        <v>83</v>
      </c>
      <c r="J34" s="16"/>
      <c r="K34" s="2"/>
      <c r="L34" s="2"/>
    </row>
    <row r="35" spans="1:12" ht="17.25" customHeight="1">
      <c r="A35" s="105" t="s">
        <v>9</v>
      </c>
      <c r="B35" s="106" t="s">
        <v>28</v>
      </c>
      <c r="C35" s="123" t="s">
        <v>49</v>
      </c>
      <c r="D35" s="107" t="s">
        <v>221</v>
      </c>
      <c r="E35" s="108" t="s">
        <v>119</v>
      </c>
      <c r="F35" s="109" t="s">
        <v>101</v>
      </c>
      <c r="G35" s="56" t="s">
        <v>84</v>
      </c>
      <c r="J35" s="16"/>
      <c r="K35" s="2"/>
      <c r="L35" s="2"/>
    </row>
    <row r="36" spans="1:12" ht="17.25" customHeight="1">
      <c r="A36" s="105" t="s">
        <v>10</v>
      </c>
      <c r="B36" s="106" t="s">
        <v>29</v>
      </c>
      <c r="C36" s="123" t="s">
        <v>50</v>
      </c>
      <c r="D36" s="107" t="s">
        <v>222</v>
      </c>
      <c r="E36" s="108" t="s">
        <v>120</v>
      </c>
      <c r="F36" s="109" t="s">
        <v>102</v>
      </c>
      <c r="G36" s="56" t="s">
        <v>85</v>
      </c>
      <c r="J36" s="16"/>
      <c r="K36" s="2"/>
      <c r="L36" s="2"/>
    </row>
    <row r="37" spans="1:12" ht="17.25" customHeight="1">
      <c r="A37" s="105" t="s">
        <v>11</v>
      </c>
      <c r="B37" s="106" t="s">
        <v>30</v>
      </c>
      <c r="C37" s="123" t="s">
        <v>51</v>
      </c>
      <c r="D37" s="107" t="s">
        <v>223</v>
      </c>
      <c r="E37" s="108" t="s">
        <v>121</v>
      </c>
      <c r="F37" s="109" t="s">
        <v>103</v>
      </c>
      <c r="G37" s="56" t="s">
        <v>86</v>
      </c>
      <c r="J37" s="16"/>
      <c r="K37" s="2"/>
      <c r="L37" s="2"/>
    </row>
    <row r="38" spans="1:12" ht="17.25" customHeight="1">
      <c r="A38" s="105" t="s">
        <v>12</v>
      </c>
      <c r="B38" s="106" t="s">
        <v>31</v>
      </c>
      <c r="C38" s="123" t="s">
        <v>52</v>
      </c>
      <c r="D38" s="107" t="s">
        <v>224</v>
      </c>
      <c r="E38" s="108" t="s">
        <v>122</v>
      </c>
      <c r="F38" s="109" t="s">
        <v>104</v>
      </c>
      <c r="G38" s="56" t="s">
        <v>87</v>
      </c>
      <c r="J38" s="16"/>
      <c r="K38" s="2"/>
      <c r="L38" s="2"/>
    </row>
    <row r="39" spans="1:12" ht="17.25" customHeight="1">
      <c r="A39" s="105" t="s">
        <v>73</v>
      </c>
      <c r="B39" s="106" t="s">
        <v>74</v>
      </c>
      <c r="C39" s="123" t="s">
        <v>75</v>
      </c>
      <c r="D39" s="107" t="s">
        <v>225</v>
      </c>
      <c r="E39" s="108" t="s">
        <v>123</v>
      </c>
      <c r="F39" s="109" t="s">
        <v>105</v>
      </c>
      <c r="G39" s="57" t="s">
        <v>88</v>
      </c>
      <c r="J39" s="16"/>
      <c r="K39" s="2"/>
      <c r="L39" s="2"/>
    </row>
    <row r="40" spans="1:12" ht="17.25" customHeight="1">
      <c r="A40" s="105" t="s">
        <v>13</v>
      </c>
      <c r="B40" s="106" t="s">
        <v>32</v>
      </c>
      <c r="C40" s="123" t="s">
        <v>53</v>
      </c>
      <c r="D40" s="107" t="s">
        <v>226</v>
      </c>
      <c r="E40" s="108" t="s">
        <v>124</v>
      </c>
      <c r="F40" s="109" t="s">
        <v>106</v>
      </c>
      <c r="G40" s="57" t="s">
        <v>89</v>
      </c>
      <c r="J40" s="16"/>
      <c r="K40" s="2"/>
      <c r="L40" s="2"/>
    </row>
    <row r="41" spans="1:12" ht="17.25" customHeight="1">
      <c r="A41" s="105" t="s">
        <v>14</v>
      </c>
      <c r="B41" s="106" t="s">
        <v>33</v>
      </c>
      <c r="C41" s="123" t="s">
        <v>54</v>
      </c>
      <c r="D41" s="107" t="s">
        <v>227</v>
      </c>
      <c r="E41" s="108" t="s">
        <v>125</v>
      </c>
      <c r="F41" s="109" t="s">
        <v>107</v>
      </c>
      <c r="G41" s="57" t="s">
        <v>90</v>
      </c>
      <c r="J41" s="16"/>
      <c r="K41" s="2"/>
      <c r="L41" s="2"/>
    </row>
    <row r="42" spans="1:12" ht="17.25" customHeight="1">
      <c r="A42" s="105" t="s">
        <v>15</v>
      </c>
      <c r="B42" s="106" t="s">
        <v>34</v>
      </c>
      <c r="C42" s="123" t="s">
        <v>55</v>
      </c>
      <c r="D42" s="107" t="s">
        <v>228</v>
      </c>
      <c r="E42" s="108" t="s">
        <v>126</v>
      </c>
      <c r="F42" s="109" t="s">
        <v>108</v>
      </c>
      <c r="G42" s="57" t="s">
        <v>91</v>
      </c>
      <c r="J42" s="16"/>
      <c r="K42" s="2"/>
      <c r="L42" s="2"/>
    </row>
    <row r="43" spans="1:12" ht="17.25" customHeight="1">
      <c r="A43" s="105" t="s">
        <v>16</v>
      </c>
      <c r="B43" s="106" t="s">
        <v>35</v>
      </c>
      <c r="C43" s="123" t="s">
        <v>56</v>
      </c>
      <c r="D43" s="107" t="s">
        <v>229</v>
      </c>
      <c r="E43" s="108" t="s">
        <v>127</v>
      </c>
      <c r="F43" s="109" t="s">
        <v>109</v>
      </c>
      <c r="G43" s="57" t="s">
        <v>92</v>
      </c>
      <c r="J43" s="16"/>
      <c r="K43" s="2"/>
      <c r="L43" s="2"/>
    </row>
    <row r="44" spans="1:12" ht="17.25" customHeight="1" thickBot="1">
      <c r="A44" s="110" t="s">
        <v>17</v>
      </c>
      <c r="B44" s="111" t="s">
        <v>36</v>
      </c>
      <c r="C44" s="124" t="s">
        <v>57</v>
      </c>
      <c r="D44" s="117" t="s">
        <v>230</v>
      </c>
      <c r="E44" s="113" t="s">
        <v>128</v>
      </c>
      <c r="F44" s="114" t="s">
        <v>110</v>
      </c>
      <c r="G44" s="58" t="s">
        <v>93</v>
      </c>
      <c r="J44" s="16"/>
      <c r="K44" s="2"/>
      <c r="L44" s="2"/>
    </row>
    <row r="45" spans="2:12" ht="19.5" customHeight="1">
      <c r="B45" s="2"/>
      <c r="C45" s="2"/>
      <c r="D45" s="18"/>
      <c r="E45" s="88"/>
      <c r="F45" s="88"/>
      <c r="G45" s="2"/>
      <c r="H45" s="18"/>
      <c r="J45" s="16"/>
      <c r="K45" s="2"/>
      <c r="L45" s="2"/>
    </row>
    <row r="46" spans="2:12" ht="19.5" customHeight="1">
      <c r="B46" s="85"/>
      <c r="C46" s="85"/>
      <c r="D46" s="18"/>
      <c r="E46" s="2"/>
      <c r="F46" s="2"/>
      <c r="G46" s="2"/>
      <c r="H46" s="18"/>
      <c r="J46" s="16"/>
      <c r="K46" s="2"/>
      <c r="L46" s="2"/>
    </row>
    <row r="47" spans="2:8" ht="19.5" customHeight="1">
      <c r="B47" s="85"/>
      <c r="C47" s="85"/>
      <c r="D47" s="18"/>
      <c r="E47" s="2"/>
      <c r="F47" s="2"/>
      <c r="G47" s="2"/>
      <c r="H47" s="18"/>
    </row>
    <row r="48" spans="2:8" ht="19.5" customHeight="1">
      <c r="B48" s="2"/>
      <c r="C48" s="31"/>
      <c r="D48" s="18"/>
      <c r="E48" s="31"/>
      <c r="F48" s="31"/>
      <c r="G48" s="31"/>
      <c r="H48" s="18"/>
    </row>
    <row r="49" spans="2:8" ht="19.5" customHeight="1">
      <c r="B49" s="2"/>
      <c r="C49" s="31"/>
      <c r="D49" s="18"/>
      <c r="E49" s="31"/>
      <c r="F49" s="31"/>
      <c r="G49" s="31"/>
      <c r="H49" s="18"/>
    </row>
    <row r="50" spans="2:8" ht="19.5" customHeight="1">
      <c r="B50" s="2"/>
      <c r="C50" s="2"/>
      <c r="D50" s="18"/>
      <c r="E50" s="2"/>
      <c r="F50" s="2"/>
      <c r="G50" s="2"/>
      <c r="H50" s="18"/>
    </row>
    <row r="51" spans="2:8" ht="19.5" customHeight="1">
      <c r="B51" s="2"/>
      <c r="C51" s="2"/>
      <c r="D51" s="18"/>
      <c r="E51" s="2"/>
      <c r="F51" s="2"/>
      <c r="G51" s="2"/>
      <c r="H51" s="18"/>
    </row>
    <row r="52" spans="2:8" ht="19.5" customHeight="1">
      <c r="B52" s="2"/>
      <c r="C52" s="2"/>
      <c r="D52" s="18"/>
      <c r="E52" s="2"/>
      <c r="F52" s="2"/>
      <c r="G52" s="2"/>
      <c r="H52" s="18"/>
    </row>
    <row r="53" spans="2:8" ht="19.5" customHeight="1">
      <c r="B53" s="2"/>
      <c r="C53" s="2"/>
      <c r="D53" s="18"/>
      <c r="E53" s="2"/>
      <c r="F53" s="2"/>
      <c r="G53" s="2"/>
      <c r="H53" s="18"/>
    </row>
    <row r="54" spans="2:8" ht="19.5" customHeight="1">
      <c r="B54" s="2"/>
      <c r="C54" s="2"/>
      <c r="D54" s="18"/>
      <c r="E54" s="2"/>
      <c r="F54" s="2"/>
      <c r="G54" s="2"/>
      <c r="H54" s="18"/>
    </row>
    <row r="55" spans="2:8" ht="19.5" customHeight="1">
      <c r="B55" s="2"/>
      <c r="C55" s="2"/>
      <c r="D55" s="18"/>
      <c r="E55" s="2"/>
      <c r="F55" s="2"/>
      <c r="G55" s="2"/>
      <c r="H55" s="18"/>
    </row>
    <row r="56" spans="2:8" ht="19.5" customHeight="1">
      <c r="B56" s="2"/>
      <c r="C56" s="2"/>
      <c r="D56" s="18"/>
      <c r="E56" s="2"/>
      <c r="F56" s="2"/>
      <c r="G56" s="2"/>
      <c r="H56" s="18"/>
    </row>
    <row r="57" ht="10.5" customHeight="1">
      <c r="B57" s="2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</sheetData>
  <sheetProtection/>
  <mergeCells count="18">
    <mergeCell ref="A8:F8"/>
    <mergeCell ref="B29:C29"/>
    <mergeCell ref="D29:E29"/>
    <mergeCell ref="B30:C30"/>
    <mergeCell ref="D30:E30"/>
    <mergeCell ref="A15:B15"/>
    <mergeCell ref="D15:F15"/>
    <mergeCell ref="A1:F1"/>
    <mergeCell ref="A3:F3"/>
    <mergeCell ref="A2:F2"/>
    <mergeCell ref="A5:F5"/>
    <mergeCell ref="A6:F6"/>
    <mergeCell ref="A9:F9"/>
    <mergeCell ref="A10:F10"/>
    <mergeCell ref="D12:E12"/>
    <mergeCell ref="D13:E13"/>
    <mergeCell ref="B12:C12"/>
    <mergeCell ref="B13:C1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14bis joint aux 14 et 13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158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'Abonné(e)s'!A38</f>
        <v>nom 6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219" t="str">
        <f>'Abonné(e)s'!A39</f>
        <v>nom 7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'Abonné(e)s'!A40</f>
        <v>nom 8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'Abonné(e)s'!A41</f>
        <v>nom 9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'Abonné(e)s'!A42</f>
        <v>nom 10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'Abonné(e)s'!A43</f>
        <v>nom 11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'Abonné(e)s'!A44</f>
        <v>nom 12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'Abonné(e)s'!A33</f>
        <v>nom 1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'Abonné(e)s'!A34</f>
        <v>nom 2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'Abonné(e)s'!A35</f>
        <v>nom 3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'Abonné(e)s'!A36</f>
        <v>nom 4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'Abonné(e)s'!A37</f>
        <v>nom 5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23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23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s="7" customFormat="1" ht="10.5" customHeight="1">
      <c r="A51" s="24"/>
      <c r="B51" s="24"/>
      <c r="C51" s="24"/>
      <c r="D51" s="24"/>
      <c r="E51" s="24"/>
      <c r="F51" s="24"/>
      <c r="G51" s="92"/>
      <c r="H51" s="24"/>
      <c r="I51" s="11"/>
    </row>
    <row r="52" spans="1:9" ht="10.5" customHeight="1">
      <c r="A52" s="23"/>
      <c r="B52" s="24"/>
      <c r="C52" s="23"/>
      <c r="D52" s="23"/>
      <c r="E52" s="23"/>
      <c r="F52" s="23"/>
      <c r="G52" s="91"/>
      <c r="H52" s="24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23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23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13 joint aux 14 et 14bis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140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'Abonné(e)s'!A38</f>
        <v>nom 6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219" t="str">
        <f>'Abonné(e)s'!A39</f>
        <v>nom 7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'Abonné(e)s'!A40</f>
        <v>nom 8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'Abonné(e)s'!A41</f>
        <v>nom 9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'Abonné(e)s'!A42</f>
        <v>nom 10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'Abonné(e)s'!A43</f>
        <v>nom 11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'Abonné(e)s'!A44</f>
        <v>nom 12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'Abonné(e)s'!A33</f>
        <v>nom 1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'Abonné(e)s'!A34</f>
        <v>nom 2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'Abonné(e)s'!A35</f>
        <v>nom 3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'Abonné(e)s'!A36</f>
        <v>nom 4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'Abonné(e)s'!A37</f>
        <v>nom 5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5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12 joint aux 12bis et 11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141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'Abonné(e)s'!A39</f>
        <v>nom 7</v>
      </c>
      <c r="G15" s="211">
        <v>36923</v>
      </c>
      <c r="H15" s="140"/>
      <c r="I15" s="141"/>
      <c r="L15" s="125" t="str">
        <f>'Abonné(e)s'!A37</f>
        <v>nom 5</v>
      </c>
      <c r="M15" s="132" t="str">
        <f>'Abonné(e)s'!C37</f>
        <v>code postal + ville 5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'Abonné(e)s'!B37</f>
        <v>adresse 5</v>
      </c>
      <c r="M16" s="133" t="str">
        <f>'Abonné(e)s'!D37</f>
        <v>téléphone 5</v>
      </c>
    </row>
    <row r="17" spans="1:13" ht="12.75" customHeight="1">
      <c r="A17" s="52"/>
      <c r="B17" s="52"/>
      <c r="C17" s="53"/>
      <c r="D17" s="53"/>
      <c r="E17" s="208"/>
      <c r="F17" s="181" t="str">
        <f>'Abonné(e)s'!A40</f>
        <v>nom 8</v>
      </c>
      <c r="G17" s="179">
        <v>36951</v>
      </c>
      <c r="H17" s="144"/>
      <c r="I17" s="145"/>
      <c r="L17" s="125" t="str">
        <f>'Abonné(e)s'!F37</f>
        <v>courriel 5</v>
      </c>
      <c r="M17" s="133" t="str">
        <f>'Abonné(e)s'!E37</f>
        <v>portable 5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'Abonné(e)s'!A41</f>
        <v>nom 9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'Abonné(e)s'!A38</f>
        <v>nom 6</v>
      </c>
      <c r="M20" s="132" t="str">
        <f>'Abonné(e)s'!C38</f>
        <v>code postal + ville 6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'Abonné(e)s'!A42</f>
        <v>nom 10</v>
      </c>
      <c r="G21" s="179">
        <v>37012</v>
      </c>
      <c r="H21" s="144"/>
      <c r="I21" s="145"/>
      <c r="L21" s="125" t="str">
        <f>'Abonné(e)s'!B38</f>
        <v>adresse 6</v>
      </c>
      <c r="M21" s="133" t="str">
        <f>'Abonné(e)s'!D38</f>
        <v>téléphone 6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'Abonné(e)s'!F38</f>
        <v>courriel 6</v>
      </c>
      <c r="M22" s="133" t="str">
        <f>'Abonné(e)s'!E38</f>
        <v>portable 6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'Abonné(e)s'!A43</f>
        <v>nom 11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'Abonné(e)s'!A44</f>
        <v>nom 12</v>
      </c>
      <c r="G25" s="179">
        <v>37073</v>
      </c>
      <c r="H25" s="144"/>
      <c r="I25" s="145"/>
      <c r="L25" s="127" t="str">
        <f>'Abonné(e)s'!A39</f>
        <v>nom 7</v>
      </c>
      <c r="M25" s="136" t="str">
        <f>'Abonné(e)s'!C39</f>
        <v>code postal + ville 7</v>
      </c>
    </row>
    <row r="26" spans="1:13" ht="12.75" customHeight="1">
      <c r="A26" s="11" t="s">
        <v>66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'Abonné(e)s'!B39</f>
        <v>adresse 7</v>
      </c>
      <c r="M26" s="137" t="str">
        <f>'Abonné(e)s'!D39</f>
        <v>téléphone 7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'Abonné(e)s'!A33</f>
        <v>nom 1</v>
      </c>
      <c r="G27" s="179">
        <v>37104</v>
      </c>
      <c r="H27" s="144"/>
      <c r="I27" s="145"/>
      <c r="L27" s="127" t="str">
        <f>'Abonné(e)s'!F39</f>
        <v>courriel 7</v>
      </c>
      <c r="M27" s="137" t="str">
        <f>'Abonné(e)s'!E39</f>
        <v>portable 7</v>
      </c>
    </row>
    <row r="28" spans="1:13" ht="12.75" customHeight="1">
      <c r="A28" s="185" t="s">
        <v>81</v>
      </c>
      <c r="B28" s="185"/>
      <c r="C28" s="185"/>
      <c r="D28" s="185"/>
      <c r="E28" s="192"/>
      <c r="F28" s="183"/>
      <c r="G28" s="180"/>
      <c r="H28" s="142"/>
      <c r="I28" s="143"/>
      <c r="L28" s="174" t="s">
        <v>250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'Abonné(e)s'!A34</f>
        <v>nom 2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'Abonné(e)s'!A35</f>
        <v>nom 3</v>
      </c>
      <c r="G31" s="179">
        <v>37165</v>
      </c>
      <c r="H31" s="144"/>
      <c r="I31" s="145"/>
      <c r="L31" s="125" t="str">
        <f>'Abonné(e)s'!A40</f>
        <v>nom 8</v>
      </c>
      <c r="M31" s="132" t="str">
        <f>'Abonné(e)s'!C40</f>
        <v>code postal + ville 8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'Abonné(e)s'!B40</f>
        <v>adresse 8</v>
      </c>
      <c r="M32" s="133" t="str">
        <f>'Abonné(e)s'!D40</f>
        <v>téléphone 8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'Abonné(e)s'!A36</f>
        <v>nom 4</v>
      </c>
      <c r="G33" s="179">
        <v>37196</v>
      </c>
      <c r="H33" s="144"/>
      <c r="I33" s="145"/>
      <c r="L33" s="125" t="str">
        <f>'Abonné(e)s'!F40</f>
        <v>courriel 8</v>
      </c>
      <c r="M33" s="133" t="str">
        <f>'Abonné(e)s'!E40</f>
        <v>portable 8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'Abonné(e)s'!A37</f>
        <v>nom 5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'Abonné(e)s'!A41</f>
        <v>nom 9</v>
      </c>
      <c r="M36" s="132" t="str">
        <f>'Abonné(e)s'!C41</f>
        <v>code postal + ville 9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'Abonné(e)s'!A38</f>
        <v>nom 6</v>
      </c>
      <c r="G37" s="179">
        <v>36892</v>
      </c>
      <c r="H37" s="144"/>
      <c r="I37" s="145"/>
      <c r="L37" s="125" t="str">
        <f>'Abonné(e)s'!B41</f>
        <v>adresse 9</v>
      </c>
      <c r="M37" s="133" t="str">
        <f>'Abonné(e)s'!D41</f>
        <v>téléphone 9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'Abonné(e)s'!F41</f>
        <v>courriel 9</v>
      </c>
      <c r="M38" s="139" t="str">
        <f>'Abonné(e)s'!E41</f>
        <v>portable 9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12bis joint aux 12 et 11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159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'Abonné(e)s'!A39</f>
        <v>nom 7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'Abonné(e)s'!A40</f>
        <v>nom 8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'Abonné(e)s'!A41</f>
        <v>nom 9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'Abonné(e)s'!A42</f>
        <v>nom 10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'Abonné(e)s'!A43</f>
        <v>nom 11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'Abonné(e)s'!A44</f>
        <v>nom 12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'Abonné(e)s'!A33</f>
        <v>nom 1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'Abonné(e)s'!A34</f>
        <v>nom 2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'Abonné(e)s'!A35</f>
        <v>nom 3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'Abonné(e)s'!A36</f>
        <v>nom 4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'Abonné(e)s'!A37</f>
        <v>nom 5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'Abonné(e)s'!A38</f>
        <v>nom 6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s="7" customFormat="1" ht="10.5" customHeight="1">
      <c r="A51" s="24"/>
      <c r="B51" s="24"/>
      <c r="C51" s="24"/>
      <c r="D51" s="24"/>
      <c r="E51" s="24"/>
      <c r="F51" s="24"/>
      <c r="G51" s="92"/>
      <c r="H51" s="92"/>
      <c r="I51" s="11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11 joint aux 12 et 12bis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142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'Abonné(e)s'!A39</f>
        <v>nom 7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'Abonné(e)s'!A40</f>
        <v>nom 8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'Abonné(e)s'!A41</f>
        <v>nom 9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'Abonné(e)s'!A42</f>
        <v>nom 10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'Abonné(e)s'!A43</f>
        <v>nom 11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'Abonné(e)s'!A44</f>
        <v>nom 12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'Abonné(e)s'!A33</f>
        <v>nom 1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'Abonné(e)s'!A34</f>
        <v>nom 2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'Abonné(e)s'!A35</f>
        <v>nom 3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'Abonné(e)s'!A36</f>
        <v>nom 4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'Abonné(e)s'!A37</f>
        <v>nom 5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'Abonné(e)s'!A38</f>
        <v>nom 6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5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10 joint aux 10bis et 9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143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'Abonné(e)s'!A40</f>
        <v>nom 8</v>
      </c>
      <c r="G15" s="211">
        <v>36923</v>
      </c>
      <c r="H15" s="140"/>
      <c r="I15" s="141"/>
      <c r="L15" s="125" t="str">
        <f>'Abonné(e)s'!A38</f>
        <v>nom 6</v>
      </c>
      <c r="M15" s="132" t="str">
        <f>'Abonné(e)s'!C38</f>
        <v>code postal + ville 6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'Abonné(e)s'!B38</f>
        <v>adresse 6</v>
      </c>
      <c r="M16" s="133" t="str">
        <f>'Abonné(e)s'!D38</f>
        <v>téléphone 6</v>
      </c>
    </row>
    <row r="17" spans="1:13" ht="12.75" customHeight="1">
      <c r="A17" s="52"/>
      <c r="B17" s="52"/>
      <c r="C17" s="53"/>
      <c r="D17" s="53"/>
      <c r="E17" s="208"/>
      <c r="F17" s="181" t="str">
        <f>'Abonné(e)s'!A41</f>
        <v>nom 9</v>
      </c>
      <c r="G17" s="179">
        <v>36951</v>
      </c>
      <c r="H17" s="144"/>
      <c r="I17" s="145"/>
      <c r="L17" s="125" t="str">
        <f>'Abonné(e)s'!F38</f>
        <v>courriel 6</v>
      </c>
      <c r="M17" s="133" t="str">
        <f>'Abonné(e)s'!E38</f>
        <v>portable 6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'Abonné(e)s'!A42</f>
        <v>nom 10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'Abonné(e)s'!A39</f>
        <v>nom 7</v>
      </c>
      <c r="M20" s="132" t="str">
        <f>'Abonné(e)s'!C39</f>
        <v>code postal + ville 7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'Abonné(e)s'!A43</f>
        <v>nom 11</v>
      </c>
      <c r="G21" s="179">
        <v>37012</v>
      </c>
      <c r="H21" s="144"/>
      <c r="I21" s="145"/>
      <c r="L21" s="125" t="str">
        <f>'Abonné(e)s'!B39</f>
        <v>adresse 7</v>
      </c>
      <c r="M21" s="133" t="str">
        <f>'Abonné(e)s'!D39</f>
        <v>téléphone 7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'Abonné(e)s'!F39</f>
        <v>courriel 7</v>
      </c>
      <c r="M22" s="133" t="str">
        <f>'Abonné(e)s'!E39</f>
        <v>portable 7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'Abonné(e)s'!A44</f>
        <v>nom 12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'Abonné(e)s'!A33</f>
        <v>nom 1</v>
      </c>
      <c r="G25" s="179">
        <v>37073</v>
      </c>
      <c r="H25" s="144"/>
      <c r="I25" s="145"/>
      <c r="L25" s="127" t="str">
        <f>'Abonné(e)s'!A40</f>
        <v>nom 8</v>
      </c>
      <c r="M25" s="136" t="str">
        <f>'Abonné(e)s'!C40</f>
        <v>code postal + ville 8</v>
      </c>
    </row>
    <row r="26" spans="1:13" ht="12.75" customHeight="1">
      <c r="A26" s="11" t="s">
        <v>66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'Abonné(e)s'!B40</f>
        <v>adresse 8</v>
      </c>
      <c r="M26" s="137" t="str">
        <f>'Abonné(e)s'!D40</f>
        <v>téléphone 8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'Abonné(e)s'!A34</f>
        <v>nom 2</v>
      </c>
      <c r="G27" s="179">
        <v>37104</v>
      </c>
      <c r="H27" s="144"/>
      <c r="I27" s="145"/>
      <c r="L27" s="127" t="str">
        <f>'Abonné(e)s'!F40</f>
        <v>courriel 8</v>
      </c>
      <c r="M27" s="137" t="str">
        <f>'Abonné(e)s'!E40</f>
        <v>portable 8</v>
      </c>
    </row>
    <row r="28" spans="1:13" ht="12.75" customHeight="1">
      <c r="A28" s="185" t="s">
        <v>81</v>
      </c>
      <c r="B28" s="185"/>
      <c r="C28" s="185"/>
      <c r="D28" s="185"/>
      <c r="E28" s="192"/>
      <c r="F28" s="183"/>
      <c r="G28" s="180"/>
      <c r="H28" s="142"/>
      <c r="I28" s="143"/>
      <c r="L28" s="174" t="s">
        <v>251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'Abonné(e)s'!A35</f>
        <v>nom 3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'Abonné(e)s'!A36</f>
        <v>nom 4</v>
      </c>
      <c r="G31" s="179">
        <v>37165</v>
      </c>
      <c r="H31" s="144"/>
      <c r="I31" s="145"/>
      <c r="L31" s="125" t="str">
        <f>'Abonné(e)s'!A41</f>
        <v>nom 9</v>
      </c>
      <c r="M31" s="132" t="str">
        <f>'Abonné(e)s'!C41</f>
        <v>code postal + ville 9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'Abonné(e)s'!B41</f>
        <v>adresse 9</v>
      </c>
      <c r="M32" s="133" t="str">
        <f>'Abonné(e)s'!D41</f>
        <v>téléphone 9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'Abonné(e)s'!A37</f>
        <v>nom 5</v>
      </c>
      <c r="G33" s="179">
        <v>37196</v>
      </c>
      <c r="H33" s="144"/>
      <c r="I33" s="145"/>
      <c r="L33" s="125" t="str">
        <f>'Abonné(e)s'!F41</f>
        <v>courriel 9</v>
      </c>
      <c r="M33" s="133" t="str">
        <f>'Abonné(e)s'!E41</f>
        <v>portable 9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'Abonné(e)s'!A38</f>
        <v>nom 6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'Abonné(e)s'!A42</f>
        <v>nom 10</v>
      </c>
      <c r="M36" s="132" t="str">
        <f>'Abonné(e)s'!C42</f>
        <v>code postal + ville 10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'Abonné(e)s'!A39</f>
        <v>nom 7</v>
      </c>
      <c r="G37" s="179">
        <v>36892</v>
      </c>
      <c r="H37" s="144"/>
      <c r="I37" s="145"/>
      <c r="L37" s="125" t="str">
        <f>'Abonné(e)s'!B42</f>
        <v>adresse 10</v>
      </c>
      <c r="M37" s="133" t="str">
        <f>'Abonné(e)s'!D42</f>
        <v>téléphone 10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'Abonné(e)s'!F42</f>
        <v>courriel 10</v>
      </c>
      <c r="M38" s="139" t="str">
        <f>'Abonné(e)s'!E42</f>
        <v>portable 10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10bis joint aux 10 et 9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160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'Abonné(e)s'!A40</f>
        <v>nom 8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'Abonné(e)s'!A41</f>
        <v>nom 9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'Abonné(e)s'!A42</f>
        <v>nom 10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'Abonné(e)s'!A43</f>
        <v>nom 11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'Abonné(e)s'!A44</f>
        <v>nom 12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'Abonné(e)s'!A33</f>
        <v>nom 1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'Abonné(e)s'!A34</f>
        <v>nom 2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'Abonné(e)s'!A35</f>
        <v>nom 3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'Abonné(e)s'!A36</f>
        <v>nom 4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'Abonné(e)s'!A37</f>
        <v>nom 5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'Abonné(e)s'!A38</f>
        <v>nom 6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'Abonné(e)s'!A39</f>
        <v>nom 7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4"/>
      <c r="B51" s="24"/>
      <c r="C51" s="24"/>
      <c r="D51" s="24"/>
      <c r="E51" s="24"/>
      <c r="F51" s="24"/>
      <c r="G51" s="92"/>
      <c r="H51" s="92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9 joint aux 10 et 10bis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144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'Abonné(e)s'!A40</f>
        <v>nom 8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'Abonné(e)s'!A41</f>
        <v>nom 9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'Abonné(e)s'!A42</f>
        <v>nom 10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'Abonné(e)s'!A43</f>
        <v>nom 11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'Abonné(e)s'!A44</f>
        <v>nom 12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'Abonné(e)s'!A33</f>
        <v>nom 1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'Abonné(e)s'!A34</f>
        <v>nom 2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'Abonné(e)s'!A35</f>
        <v>nom 3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'Abonné(e)s'!A36</f>
        <v>nom 4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'Abonné(e)s'!A37</f>
        <v>nom 5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'Abonné(e)s'!A38</f>
        <v>nom 6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'Abonné(e)s'!A39</f>
        <v>nom 7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2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8 joint aux 8bis et 7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145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'Abonné(e)s'!A41</f>
        <v>nom 9</v>
      </c>
      <c r="G15" s="211">
        <v>36923</v>
      </c>
      <c r="H15" s="140"/>
      <c r="I15" s="141"/>
      <c r="L15" s="125" t="str">
        <f>'Abonné(e)s'!A39</f>
        <v>nom 7</v>
      </c>
      <c r="M15" s="132" t="str">
        <f>'Abonné(e)s'!C39</f>
        <v>code postal + ville 7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'Abonné(e)s'!B39</f>
        <v>adresse 7</v>
      </c>
      <c r="M16" s="133" t="str">
        <f>'Abonné(e)s'!D39</f>
        <v>téléphone 7</v>
      </c>
    </row>
    <row r="17" spans="1:13" ht="12.75" customHeight="1">
      <c r="A17" s="52"/>
      <c r="B17" s="52"/>
      <c r="C17" s="53"/>
      <c r="D17" s="53"/>
      <c r="E17" s="208"/>
      <c r="F17" s="181" t="str">
        <f>'Abonné(e)s'!A42</f>
        <v>nom 10</v>
      </c>
      <c r="G17" s="179">
        <v>36951</v>
      </c>
      <c r="H17" s="144"/>
      <c r="I17" s="145"/>
      <c r="L17" s="125" t="str">
        <f>'Abonné(e)s'!F39</f>
        <v>courriel 7</v>
      </c>
      <c r="M17" s="133" t="str">
        <f>'Abonné(e)s'!E39</f>
        <v>portable 7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'Abonné(e)s'!A43</f>
        <v>nom 11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'Abonné(e)s'!A40</f>
        <v>nom 8</v>
      </c>
      <c r="M20" s="132" t="str">
        <f>'Abonné(e)s'!C40</f>
        <v>code postal + ville 8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'Abonné(e)s'!A44</f>
        <v>nom 12</v>
      </c>
      <c r="G21" s="179">
        <v>37012</v>
      </c>
      <c r="H21" s="144"/>
      <c r="I21" s="145"/>
      <c r="L21" s="125" t="str">
        <f>'Abonné(e)s'!B40</f>
        <v>adresse 8</v>
      </c>
      <c r="M21" s="133" t="str">
        <f>'Abonné(e)s'!D40</f>
        <v>téléphone 8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'Abonné(e)s'!F40</f>
        <v>courriel 8</v>
      </c>
      <c r="M22" s="133" t="str">
        <f>'Abonné(e)s'!E40</f>
        <v>portable 8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'Abonné(e)s'!A33</f>
        <v>nom 1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3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'Abonné(e)s'!A34</f>
        <v>nom 2</v>
      </c>
      <c r="G25" s="179">
        <v>37073</v>
      </c>
      <c r="H25" s="144"/>
      <c r="I25" s="145"/>
      <c r="L25" s="127" t="str">
        <f>'Abonné(e)s'!A41</f>
        <v>nom 9</v>
      </c>
      <c r="M25" s="136" t="str">
        <f>'Abonné(e)s'!C41</f>
        <v>code postal + ville 9</v>
      </c>
    </row>
    <row r="26" spans="1:13" ht="12.75" customHeight="1">
      <c r="A26" s="11" t="s">
        <v>66</v>
      </c>
      <c r="B26" s="11"/>
      <c r="C26" s="2"/>
      <c r="D26" s="2"/>
      <c r="E26" s="192"/>
      <c r="F26" s="183"/>
      <c r="G26" s="180"/>
      <c r="H26" s="142"/>
      <c r="I26" s="143"/>
      <c r="L26" s="127" t="str">
        <f>'Abonné(e)s'!B41</f>
        <v>adresse 9</v>
      </c>
      <c r="M26" s="137" t="str">
        <f>'Abonné(e)s'!D41</f>
        <v>téléphone 9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'Abonné(e)s'!A35</f>
        <v>nom 3</v>
      </c>
      <c r="G27" s="179">
        <v>37104</v>
      </c>
      <c r="H27" s="144"/>
      <c r="I27" s="145"/>
      <c r="L27" s="127" t="str">
        <f>'Abonné(e)s'!F41</f>
        <v>courriel 9</v>
      </c>
      <c r="M27" s="137" t="str">
        <f>'Abonné(e)s'!E41</f>
        <v>portable 9</v>
      </c>
    </row>
    <row r="28" spans="1:13" ht="12.75" customHeight="1">
      <c r="A28" s="185" t="s">
        <v>81</v>
      </c>
      <c r="B28" s="185"/>
      <c r="C28" s="185"/>
      <c r="D28" s="185"/>
      <c r="E28" s="192"/>
      <c r="F28" s="183"/>
      <c r="G28" s="180"/>
      <c r="H28" s="142"/>
      <c r="I28" s="143"/>
      <c r="L28" s="174" t="s">
        <v>252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'Abonné(e)s'!A36</f>
        <v>nom 4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219" t="str">
        <f>'Abonné(e)s'!A37</f>
        <v>nom 5</v>
      </c>
      <c r="G31" s="179">
        <v>37165</v>
      </c>
      <c r="H31" s="144"/>
      <c r="I31" s="145"/>
      <c r="L31" s="125" t="str">
        <f>'Abonné(e)s'!A42</f>
        <v>nom 10</v>
      </c>
      <c r="M31" s="132" t="str">
        <f>'Abonné(e)s'!C42</f>
        <v>code postal + ville 10</v>
      </c>
    </row>
    <row r="32" spans="1:13" ht="12.75" customHeight="1">
      <c r="A32" s="17" t="s">
        <v>69</v>
      </c>
      <c r="B32" s="17"/>
      <c r="C32" s="17"/>
      <c r="D32" s="17"/>
      <c r="E32" s="192"/>
      <c r="F32" s="182"/>
      <c r="G32" s="180"/>
      <c r="H32" s="142"/>
      <c r="I32" s="143"/>
      <c r="L32" s="125" t="str">
        <f>'Abonné(e)s'!B42</f>
        <v>adresse 10</v>
      </c>
      <c r="M32" s="133" t="str">
        <f>'Abonné(e)s'!D42</f>
        <v>téléphone 10</v>
      </c>
    </row>
    <row r="33" spans="1:13" ht="12.75" customHeight="1">
      <c r="A33" s="17" t="s">
        <v>72</v>
      </c>
      <c r="B33" s="17"/>
      <c r="C33" s="17"/>
      <c r="D33" s="17"/>
      <c r="E33" s="192"/>
      <c r="F33" s="219" t="str">
        <f>'Abonné(e)s'!A38</f>
        <v>nom 6</v>
      </c>
      <c r="G33" s="179">
        <v>37196</v>
      </c>
      <c r="H33" s="144"/>
      <c r="I33" s="145"/>
      <c r="L33" s="125" t="str">
        <f>'Abonné(e)s'!F42</f>
        <v>courriel 10</v>
      </c>
      <c r="M33" s="133" t="str">
        <f>'Abonné(e)s'!E42</f>
        <v>portable 10</v>
      </c>
    </row>
    <row r="34" spans="1:13" ht="12.75" customHeight="1" thickBot="1">
      <c r="A34" s="6"/>
      <c r="B34" s="6"/>
      <c r="C34" s="6"/>
      <c r="D34" s="6"/>
      <c r="E34" s="192"/>
      <c r="F34" s="182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219" t="str">
        <f>'Abonné(e)s'!A39</f>
        <v>nom 7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2"/>
      <c r="G36" s="180"/>
      <c r="H36" s="142"/>
      <c r="I36" s="143"/>
      <c r="L36" s="125" t="str">
        <f>'Abonné(e)s'!A43</f>
        <v>nom 11</v>
      </c>
      <c r="M36" s="132" t="str">
        <f>'Abonné(e)s'!C43</f>
        <v>code postal + ville 11</v>
      </c>
    </row>
    <row r="37" spans="1:13" ht="12.75" customHeight="1">
      <c r="A37" s="189" t="s">
        <v>116</v>
      </c>
      <c r="B37" s="190"/>
      <c r="C37" s="190"/>
      <c r="D37" s="191"/>
      <c r="E37" s="192"/>
      <c r="F37" s="219" t="str">
        <f>'Abonné(e)s'!A40</f>
        <v>nom 8</v>
      </c>
      <c r="G37" s="179">
        <v>36892</v>
      </c>
      <c r="H37" s="144"/>
      <c r="I37" s="145"/>
      <c r="L37" s="125" t="str">
        <f>'Abonné(e)s'!B43</f>
        <v>adresse 11</v>
      </c>
      <c r="M37" s="133" t="str">
        <f>'Abonné(e)s'!D43</f>
        <v>téléphone 11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'Abonné(e)s'!F43</f>
        <v>courriel 11</v>
      </c>
      <c r="M38" s="139" t="str">
        <f>'Abonné(e)s'!E43</f>
        <v>portable 11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8bis joint aux 8 et 7</v>
      </c>
      <c r="C1" s="22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161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'Abonné(e)s'!A41</f>
        <v>nom 9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'Abonné(e)s'!A42</f>
        <v>nom 10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'Abonné(e)s'!A43</f>
        <v>nom 11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'Abonné(e)s'!A44</f>
        <v>nom 12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'Abonné(e)s'!A33</f>
        <v>nom 1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3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'Abonné(e)s'!A34</f>
        <v>nom 2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'Abonné(e)s'!A35</f>
        <v>nom 3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'Abonné(e)s'!A36</f>
        <v>nom 4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219" t="str">
        <f>'Abonné(e)s'!A37</f>
        <v>nom 5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2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219" t="str">
        <f>'Abonné(e)s'!A38</f>
        <v>nom 6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2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219" t="str">
        <f>'Abonné(e)s'!A39</f>
        <v>nom 7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2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'Abonné(e)s'!A40</f>
        <v>nom 8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4"/>
      <c r="B51" s="24"/>
      <c r="C51" s="24"/>
      <c r="D51" s="24"/>
      <c r="E51" s="24"/>
      <c r="F51" s="24"/>
      <c r="G51" s="92"/>
      <c r="H51" s="92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24.421875" style="0" customWidth="1"/>
    <col min="2" max="7" width="7.7109375" style="0" customWidth="1"/>
    <col min="8" max="8" width="8.140625" style="0" customWidth="1"/>
    <col min="9" max="9" width="8.00390625" style="0" customWidth="1"/>
    <col min="10" max="10" width="8.140625" style="0" customWidth="1"/>
    <col min="11" max="11" width="8.28125" style="0" customWidth="1"/>
    <col min="12" max="12" width="8.421875" style="0" customWidth="1"/>
    <col min="13" max="13" width="8.140625" style="29" customWidth="1"/>
  </cols>
  <sheetData>
    <row r="1" spans="1:13" ht="15.75" thickBot="1">
      <c r="A1" s="171" t="s">
        <v>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>
        <f>'Abonné(e)s'!D13</f>
        <v>2020</v>
      </c>
      <c r="M1" s="173"/>
    </row>
    <row r="3" spans="1:6" ht="12.75">
      <c r="A3" s="7" t="s">
        <v>58</v>
      </c>
      <c r="B3" s="7"/>
      <c r="C3" s="7"/>
      <c r="D3" s="7"/>
      <c r="E3" s="7"/>
      <c r="F3" s="7"/>
    </row>
    <row r="4" spans="1:6" ht="12.75">
      <c r="A4" s="7"/>
      <c r="B4" s="7"/>
      <c r="C4" s="7"/>
      <c r="D4" s="7"/>
      <c r="E4" s="7"/>
      <c r="F4" s="7"/>
    </row>
    <row r="5" spans="1:6" ht="12.75">
      <c r="A5" s="7" t="s">
        <v>59</v>
      </c>
      <c r="B5" s="7"/>
      <c r="C5" s="7"/>
      <c r="D5" s="7"/>
      <c r="E5" s="7"/>
      <c r="F5" s="7"/>
    </row>
    <row r="6" spans="1:6" ht="12.75">
      <c r="A6" s="7" t="str">
        <f>'Abonné(e)s'!A38</f>
        <v>nom 6</v>
      </c>
      <c r="B6" s="7" t="s">
        <v>79</v>
      </c>
      <c r="C6" s="7"/>
      <c r="D6" s="7"/>
      <c r="E6" s="7"/>
      <c r="F6" s="7"/>
    </row>
    <row r="7" ht="12.75" thickBot="1"/>
    <row r="8" spans="1:13" ht="13.5" thickBot="1">
      <c r="A8" s="33" t="s">
        <v>23</v>
      </c>
      <c r="B8" s="34">
        <v>37288</v>
      </c>
      <c r="C8" s="34">
        <v>37316</v>
      </c>
      <c r="D8" s="34">
        <v>37347</v>
      </c>
      <c r="E8" s="34">
        <v>37377</v>
      </c>
      <c r="F8" s="34">
        <v>37408</v>
      </c>
      <c r="G8" s="34">
        <v>37438</v>
      </c>
      <c r="H8" s="34">
        <v>37469</v>
      </c>
      <c r="I8" s="34">
        <v>37500</v>
      </c>
      <c r="J8" s="34">
        <v>37530</v>
      </c>
      <c r="K8" s="34">
        <v>37561</v>
      </c>
      <c r="L8" s="34">
        <v>37591</v>
      </c>
      <c r="M8" s="35">
        <v>37257</v>
      </c>
    </row>
    <row r="9" spans="1:13" ht="12.75">
      <c r="A9" s="37" t="str">
        <f>'Abonné(e)s'!A33</f>
        <v>nom 1</v>
      </c>
      <c r="B9" s="42">
        <v>24</v>
      </c>
      <c r="C9" s="42">
        <v>2</v>
      </c>
      <c r="D9" s="42">
        <v>4</v>
      </c>
      <c r="E9" s="42">
        <v>6</v>
      </c>
      <c r="F9" s="42">
        <v>8</v>
      </c>
      <c r="G9" s="42">
        <v>10</v>
      </c>
      <c r="H9" s="42">
        <v>12</v>
      </c>
      <c r="I9" s="42">
        <v>14</v>
      </c>
      <c r="J9" s="42">
        <v>16</v>
      </c>
      <c r="K9" s="42">
        <v>18</v>
      </c>
      <c r="L9" s="42">
        <v>20</v>
      </c>
      <c r="M9" s="43">
        <v>22</v>
      </c>
    </row>
    <row r="10" spans="1:13" ht="12">
      <c r="A10" s="38"/>
      <c r="B10" s="32">
        <v>23</v>
      </c>
      <c r="C10" s="32">
        <v>1</v>
      </c>
      <c r="D10" s="32">
        <v>3</v>
      </c>
      <c r="E10" s="32">
        <v>5</v>
      </c>
      <c r="F10" s="32">
        <v>7</v>
      </c>
      <c r="G10" s="32">
        <v>9</v>
      </c>
      <c r="H10" s="32">
        <v>11</v>
      </c>
      <c r="I10" s="32">
        <v>13</v>
      </c>
      <c r="J10" s="32">
        <v>15</v>
      </c>
      <c r="K10" s="32">
        <v>17</v>
      </c>
      <c r="L10" s="32">
        <v>19</v>
      </c>
      <c r="M10" s="36">
        <v>21</v>
      </c>
    </row>
    <row r="11" spans="1:13" ht="12.75">
      <c r="A11" s="39" t="str">
        <f>'Abonné(e)s'!A34</f>
        <v>nom 2</v>
      </c>
      <c r="B11" s="44">
        <v>22</v>
      </c>
      <c r="C11" s="44">
        <v>24</v>
      </c>
      <c r="D11" s="44">
        <v>2</v>
      </c>
      <c r="E11" s="44">
        <v>4</v>
      </c>
      <c r="F11" s="44">
        <v>6</v>
      </c>
      <c r="G11" s="44">
        <v>8</v>
      </c>
      <c r="H11" s="44">
        <v>10</v>
      </c>
      <c r="I11" s="44">
        <v>12</v>
      </c>
      <c r="J11" s="44">
        <v>14</v>
      </c>
      <c r="K11" s="44">
        <v>16</v>
      </c>
      <c r="L11" s="44">
        <v>18</v>
      </c>
      <c r="M11" s="45">
        <v>20</v>
      </c>
    </row>
    <row r="12" spans="1:13" ht="12.75">
      <c r="A12" s="40"/>
      <c r="B12" s="32">
        <v>21</v>
      </c>
      <c r="C12" s="32">
        <v>23</v>
      </c>
      <c r="D12" s="32">
        <v>1</v>
      </c>
      <c r="E12" s="32">
        <v>3</v>
      </c>
      <c r="F12" s="32">
        <v>5</v>
      </c>
      <c r="G12" s="32">
        <v>7</v>
      </c>
      <c r="H12" s="32">
        <v>9</v>
      </c>
      <c r="I12" s="32">
        <v>11</v>
      </c>
      <c r="J12" s="32">
        <v>13</v>
      </c>
      <c r="K12" s="32">
        <v>15</v>
      </c>
      <c r="L12" s="32">
        <v>17</v>
      </c>
      <c r="M12" s="36">
        <v>19</v>
      </c>
    </row>
    <row r="13" spans="1:13" ht="12.75">
      <c r="A13" s="39" t="str">
        <f>'Abonné(e)s'!A35</f>
        <v>nom 3</v>
      </c>
      <c r="B13" s="44">
        <v>20</v>
      </c>
      <c r="C13" s="44">
        <v>22</v>
      </c>
      <c r="D13" s="44">
        <v>24</v>
      </c>
      <c r="E13" s="44">
        <v>2</v>
      </c>
      <c r="F13" s="44">
        <v>4</v>
      </c>
      <c r="G13" s="44">
        <v>6</v>
      </c>
      <c r="H13" s="44">
        <v>8</v>
      </c>
      <c r="I13" s="44">
        <v>10</v>
      </c>
      <c r="J13" s="44">
        <v>12</v>
      </c>
      <c r="K13" s="44">
        <v>14</v>
      </c>
      <c r="L13" s="44">
        <v>16</v>
      </c>
      <c r="M13" s="45">
        <v>18</v>
      </c>
    </row>
    <row r="14" spans="1:13" ht="12.75">
      <c r="A14" s="40"/>
      <c r="B14" s="32">
        <v>19</v>
      </c>
      <c r="C14" s="32">
        <v>21</v>
      </c>
      <c r="D14" s="32">
        <v>23</v>
      </c>
      <c r="E14" s="32">
        <v>1</v>
      </c>
      <c r="F14" s="32">
        <v>3</v>
      </c>
      <c r="G14" s="32">
        <v>5</v>
      </c>
      <c r="H14" s="32">
        <v>7</v>
      </c>
      <c r="I14" s="32">
        <v>9</v>
      </c>
      <c r="J14" s="32">
        <v>11</v>
      </c>
      <c r="K14" s="32">
        <v>13</v>
      </c>
      <c r="L14" s="32">
        <v>15</v>
      </c>
      <c r="M14" s="36">
        <v>17</v>
      </c>
    </row>
    <row r="15" spans="1:13" ht="12.75">
      <c r="A15" s="39" t="str">
        <f>'Abonné(e)s'!A36</f>
        <v>nom 4</v>
      </c>
      <c r="B15" s="44">
        <v>18</v>
      </c>
      <c r="C15" s="44">
        <v>20</v>
      </c>
      <c r="D15" s="44">
        <v>22</v>
      </c>
      <c r="E15" s="44">
        <v>24</v>
      </c>
      <c r="F15" s="44">
        <v>2</v>
      </c>
      <c r="G15" s="44">
        <v>4</v>
      </c>
      <c r="H15" s="44">
        <v>6</v>
      </c>
      <c r="I15" s="44">
        <v>8</v>
      </c>
      <c r="J15" s="44">
        <v>10</v>
      </c>
      <c r="K15" s="44">
        <v>12</v>
      </c>
      <c r="L15" s="44">
        <v>14</v>
      </c>
      <c r="M15" s="45">
        <v>16</v>
      </c>
    </row>
    <row r="16" spans="1:13" ht="12.75">
      <c r="A16" s="40"/>
      <c r="B16" s="32">
        <v>17</v>
      </c>
      <c r="C16" s="32">
        <v>19</v>
      </c>
      <c r="D16" s="32">
        <v>21</v>
      </c>
      <c r="E16" s="32">
        <v>23</v>
      </c>
      <c r="F16" s="32">
        <v>1</v>
      </c>
      <c r="G16" s="32">
        <v>3</v>
      </c>
      <c r="H16" s="32">
        <v>5</v>
      </c>
      <c r="I16" s="32">
        <v>7</v>
      </c>
      <c r="J16" s="32">
        <v>9</v>
      </c>
      <c r="K16" s="32">
        <v>11</v>
      </c>
      <c r="L16" s="32">
        <v>13</v>
      </c>
      <c r="M16" s="36">
        <v>15</v>
      </c>
    </row>
    <row r="17" spans="1:13" ht="12.75">
      <c r="A17" s="39" t="str">
        <f>'Abonné(e)s'!A37</f>
        <v>nom 5</v>
      </c>
      <c r="B17" s="44">
        <v>16</v>
      </c>
      <c r="C17" s="44">
        <v>18</v>
      </c>
      <c r="D17" s="44">
        <v>20</v>
      </c>
      <c r="E17" s="44">
        <v>22</v>
      </c>
      <c r="F17" s="44">
        <v>24</v>
      </c>
      <c r="G17" s="44">
        <v>2</v>
      </c>
      <c r="H17" s="44">
        <v>4</v>
      </c>
      <c r="I17" s="44">
        <v>6</v>
      </c>
      <c r="J17" s="44">
        <v>8</v>
      </c>
      <c r="K17" s="44">
        <v>10</v>
      </c>
      <c r="L17" s="44">
        <v>12</v>
      </c>
      <c r="M17" s="45">
        <v>14</v>
      </c>
    </row>
    <row r="18" spans="1:13" ht="12.75">
      <c r="A18" s="40"/>
      <c r="B18" s="32">
        <v>15</v>
      </c>
      <c r="C18" s="32">
        <v>17</v>
      </c>
      <c r="D18" s="32">
        <v>19</v>
      </c>
      <c r="E18" s="32">
        <v>21</v>
      </c>
      <c r="F18" s="32">
        <v>23</v>
      </c>
      <c r="G18" s="32">
        <v>1</v>
      </c>
      <c r="H18" s="32">
        <v>3</v>
      </c>
      <c r="I18" s="32">
        <v>5</v>
      </c>
      <c r="J18" s="32">
        <v>7</v>
      </c>
      <c r="K18" s="32">
        <v>9</v>
      </c>
      <c r="L18" s="32">
        <v>11</v>
      </c>
      <c r="M18" s="36">
        <v>13</v>
      </c>
    </row>
    <row r="19" spans="1:13" ht="12.75">
      <c r="A19" s="39" t="str">
        <f>'Abonné(e)s'!A38</f>
        <v>nom 6</v>
      </c>
      <c r="B19" s="44">
        <v>14</v>
      </c>
      <c r="C19" s="44">
        <v>16</v>
      </c>
      <c r="D19" s="44">
        <v>18</v>
      </c>
      <c r="E19" s="44">
        <v>20</v>
      </c>
      <c r="F19" s="44">
        <v>22</v>
      </c>
      <c r="G19" s="44">
        <v>24</v>
      </c>
      <c r="H19" s="44">
        <v>2</v>
      </c>
      <c r="I19" s="44">
        <v>4</v>
      </c>
      <c r="J19" s="44">
        <v>6</v>
      </c>
      <c r="K19" s="44">
        <v>8</v>
      </c>
      <c r="L19" s="44">
        <v>10</v>
      </c>
      <c r="M19" s="45">
        <v>12</v>
      </c>
    </row>
    <row r="20" spans="1:13" ht="12.75">
      <c r="A20" s="40"/>
      <c r="B20" s="32">
        <v>13</v>
      </c>
      <c r="C20" s="32">
        <v>15</v>
      </c>
      <c r="D20" s="32">
        <v>17</v>
      </c>
      <c r="E20" s="32">
        <v>19</v>
      </c>
      <c r="F20" s="32">
        <v>21</v>
      </c>
      <c r="G20" s="32">
        <v>23</v>
      </c>
      <c r="H20" s="32">
        <v>1</v>
      </c>
      <c r="I20" s="32">
        <v>3</v>
      </c>
      <c r="J20" s="32">
        <v>5</v>
      </c>
      <c r="K20" s="32">
        <v>7</v>
      </c>
      <c r="L20" s="32">
        <v>9</v>
      </c>
      <c r="M20" s="36">
        <v>11</v>
      </c>
    </row>
    <row r="21" spans="1:13" ht="12.75">
      <c r="A21" s="39" t="str">
        <f>'Abonné(e)s'!A39</f>
        <v>nom 7</v>
      </c>
      <c r="B21" s="44">
        <v>12</v>
      </c>
      <c r="C21" s="44">
        <v>14</v>
      </c>
      <c r="D21" s="44">
        <v>16</v>
      </c>
      <c r="E21" s="44">
        <v>18</v>
      </c>
      <c r="F21" s="44">
        <v>20</v>
      </c>
      <c r="G21" s="44">
        <v>22</v>
      </c>
      <c r="H21" s="44">
        <v>24</v>
      </c>
      <c r="I21" s="44">
        <v>2</v>
      </c>
      <c r="J21" s="44">
        <v>4</v>
      </c>
      <c r="K21" s="44">
        <v>6</v>
      </c>
      <c r="L21" s="44">
        <v>8</v>
      </c>
      <c r="M21" s="45">
        <v>10</v>
      </c>
    </row>
    <row r="22" spans="1:13" ht="12.75">
      <c r="A22" s="40"/>
      <c r="B22" s="32">
        <v>11</v>
      </c>
      <c r="C22" s="32">
        <v>13</v>
      </c>
      <c r="D22" s="32">
        <v>15</v>
      </c>
      <c r="E22" s="32">
        <v>17</v>
      </c>
      <c r="F22" s="32">
        <v>19</v>
      </c>
      <c r="G22" s="32">
        <v>21</v>
      </c>
      <c r="H22" s="32">
        <v>23</v>
      </c>
      <c r="I22" s="32">
        <v>1</v>
      </c>
      <c r="J22" s="32">
        <v>3</v>
      </c>
      <c r="K22" s="32">
        <v>5</v>
      </c>
      <c r="L22" s="32">
        <v>7</v>
      </c>
      <c r="M22" s="36">
        <v>9</v>
      </c>
    </row>
    <row r="23" spans="1:13" ht="12.75">
      <c r="A23" s="39" t="str">
        <f>'Abonné(e)s'!A40</f>
        <v>nom 8</v>
      </c>
      <c r="B23" s="44">
        <v>10</v>
      </c>
      <c r="C23" s="44">
        <v>12</v>
      </c>
      <c r="D23" s="44">
        <v>14</v>
      </c>
      <c r="E23" s="44">
        <v>16</v>
      </c>
      <c r="F23" s="44">
        <v>18</v>
      </c>
      <c r="G23" s="44">
        <v>20</v>
      </c>
      <c r="H23" s="44">
        <v>22</v>
      </c>
      <c r="I23" s="44">
        <v>24</v>
      </c>
      <c r="J23" s="44">
        <v>2</v>
      </c>
      <c r="K23" s="44">
        <v>4</v>
      </c>
      <c r="L23" s="44">
        <v>6</v>
      </c>
      <c r="M23" s="45">
        <v>8</v>
      </c>
    </row>
    <row r="24" spans="1:13" ht="12.75">
      <c r="A24" s="40"/>
      <c r="B24" s="32">
        <v>9</v>
      </c>
      <c r="C24" s="32">
        <v>11</v>
      </c>
      <c r="D24" s="32">
        <v>13</v>
      </c>
      <c r="E24" s="32">
        <v>15</v>
      </c>
      <c r="F24" s="32">
        <v>17</v>
      </c>
      <c r="G24" s="32">
        <v>19</v>
      </c>
      <c r="H24" s="32">
        <v>21</v>
      </c>
      <c r="I24" s="32">
        <v>23</v>
      </c>
      <c r="J24" s="32">
        <v>1</v>
      </c>
      <c r="K24" s="32">
        <v>3</v>
      </c>
      <c r="L24" s="32">
        <v>5</v>
      </c>
      <c r="M24" s="36">
        <v>7</v>
      </c>
    </row>
    <row r="25" spans="1:13" ht="12.75">
      <c r="A25" s="39" t="str">
        <f>'Abonné(e)s'!A41</f>
        <v>nom 9</v>
      </c>
      <c r="B25" s="44">
        <v>8</v>
      </c>
      <c r="C25" s="44">
        <v>10</v>
      </c>
      <c r="D25" s="44">
        <v>12</v>
      </c>
      <c r="E25" s="44">
        <v>14</v>
      </c>
      <c r="F25" s="44">
        <v>16</v>
      </c>
      <c r="G25" s="44">
        <v>18</v>
      </c>
      <c r="H25" s="44">
        <v>20</v>
      </c>
      <c r="I25" s="44">
        <v>22</v>
      </c>
      <c r="J25" s="44">
        <v>24</v>
      </c>
      <c r="K25" s="44">
        <v>2</v>
      </c>
      <c r="L25" s="44">
        <v>4</v>
      </c>
      <c r="M25" s="45">
        <v>6</v>
      </c>
    </row>
    <row r="26" spans="1:13" ht="12.75">
      <c r="A26" s="40"/>
      <c r="B26" s="32">
        <v>7</v>
      </c>
      <c r="C26" s="32">
        <v>9</v>
      </c>
      <c r="D26" s="32">
        <v>11</v>
      </c>
      <c r="E26" s="32">
        <v>13</v>
      </c>
      <c r="F26" s="32">
        <v>15</v>
      </c>
      <c r="G26" s="32">
        <v>17</v>
      </c>
      <c r="H26" s="32">
        <v>19</v>
      </c>
      <c r="I26" s="32">
        <v>21</v>
      </c>
      <c r="J26" s="32">
        <v>23</v>
      </c>
      <c r="K26" s="32">
        <v>1</v>
      </c>
      <c r="L26" s="32">
        <v>3</v>
      </c>
      <c r="M26" s="36">
        <v>5</v>
      </c>
    </row>
    <row r="27" spans="1:13" ht="12.75">
      <c r="A27" s="39" t="str">
        <f>'Abonné(e)s'!A42</f>
        <v>nom 10</v>
      </c>
      <c r="B27" s="44">
        <v>6</v>
      </c>
      <c r="C27" s="44">
        <v>8</v>
      </c>
      <c r="D27" s="44">
        <v>10</v>
      </c>
      <c r="E27" s="44">
        <v>12</v>
      </c>
      <c r="F27" s="44">
        <v>14</v>
      </c>
      <c r="G27" s="44">
        <v>16</v>
      </c>
      <c r="H27" s="44">
        <v>18</v>
      </c>
      <c r="I27" s="44">
        <v>20</v>
      </c>
      <c r="J27" s="44">
        <v>22</v>
      </c>
      <c r="K27" s="44">
        <v>24</v>
      </c>
      <c r="L27" s="44">
        <v>2</v>
      </c>
      <c r="M27" s="45">
        <v>4</v>
      </c>
    </row>
    <row r="28" spans="1:13" ht="12.75">
      <c r="A28" s="40"/>
      <c r="B28" s="32">
        <v>5</v>
      </c>
      <c r="C28" s="32">
        <v>7</v>
      </c>
      <c r="D28" s="32">
        <v>9</v>
      </c>
      <c r="E28" s="32">
        <v>11</v>
      </c>
      <c r="F28" s="32">
        <v>13</v>
      </c>
      <c r="G28" s="32">
        <v>15</v>
      </c>
      <c r="H28" s="32">
        <v>17</v>
      </c>
      <c r="I28" s="32">
        <v>19</v>
      </c>
      <c r="J28" s="32">
        <v>21</v>
      </c>
      <c r="K28" s="32">
        <v>23</v>
      </c>
      <c r="L28" s="32">
        <v>1</v>
      </c>
      <c r="M28" s="36">
        <v>3</v>
      </c>
    </row>
    <row r="29" spans="1:13" ht="12.75">
      <c r="A29" s="39" t="str">
        <f>'Abonné(e)s'!A43</f>
        <v>nom 11</v>
      </c>
      <c r="B29" s="44">
        <v>4</v>
      </c>
      <c r="C29" s="44">
        <v>6</v>
      </c>
      <c r="D29" s="44">
        <v>8</v>
      </c>
      <c r="E29" s="44">
        <v>10</v>
      </c>
      <c r="F29" s="44">
        <v>12</v>
      </c>
      <c r="G29" s="44">
        <v>14</v>
      </c>
      <c r="H29" s="44">
        <v>16</v>
      </c>
      <c r="I29" s="44">
        <v>18</v>
      </c>
      <c r="J29" s="44">
        <v>20</v>
      </c>
      <c r="K29" s="44">
        <v>22</v>
      </c>
      <c r="L29" s="44">
        <v>24</v>
      </c>
      <c r="M29" s="45">
        <v>2</v>
      </c>
    </row>
    <row r="30" spans="1:13" ht="12.75">
      <c r="A30" s="40"/>
      <c r="B30" s="32">
        <v>3</v>
      </c>
      <c r="C30" s="32">
        <v>5</v>
      </c>
      <c r="D30" s="32">
        <v>7</v>
      </c>
      <c r="E30" s="32">
        <v>9</v>
      </c>
      <c r="F30" s="32">
        <v>11</v>
      </c>
      <c r="G30" s="32">
        <v>13</v>
      </c>
      <c r="H30" s="32">
        <v>15</v>
      </c>
      <c r="I30" s="32">
        <v>17</v>
      </c>
      <c r="J30" s="32">
        <v>19</v>
      </c>
      <c r="K30" s="32">
        <v>21</v>
      </c>
      <c r="L30" s="32">
        <v>23</v>
      </c>
      <c r="M30" s="36">
        <v>1</v>
      </c>
    </row>
    <row r="31" spans="1:13" ht="12.75">
      <c r="A31" s="39" t="str">
        <f>'Abonné(e)s'!A44</f>
        <v>nom 12</v>
      </c>
      <c r="B31" s="44">
        <v>2</v>
      </c>
      <c r="C31" s="44">
        <v>4</v>
      </c>
      <c r="D31" s="44">
        <v>6</v>
      </c>
      <c r="E31" s="44">
        <v>8</v>
      </c>
      <c r="F31" s="44">
        <v>10</v>
      </c>
      <c r="G31" s="44">
        <v>12</v>
      </c>
      <c r="H31" s="44">
        <v>14</v>
      </c>
      <c r="I31" s="44">
        <v>16</v>
      </c>
      <c r="J31" s="44">
        <v>18</v>
      </c>
      <c r="K31" s="44">
        <v>20</v>
      </c>
      <c r="L31" s="44">
        <v>22</v>
      </c>
      <c r="M31" s="45">
        <v>24</v>
      </c>
    </row>
    <row r="32" spans="1:13" ht="13.5" thickBot="1">
      <c r="A32" s="41"/>
      <c r="B32" s="46">
        <v>1</v>
      </c>
      <c r="C32" s="46">
        <v>3</v>
      </c>
      <c r="D32" s="46">
        <v>5</v>
      </c>
      <c r="E32" s="46">
        <v>7</v>
      </c>
      <c r="F32" s="46">
        <v>9</v>
      </c>
      <c r="G32" s="46">
        <v>11</v>
      </c>
      <c r="H32" s="46">
        <v>13</v>
      </c>
      <c r="I32" s="46">
        <v>15</v>
      </c>
      <c r="J32" s="46">
        <v>17</v>
      </c>
      <c r="K32" s="46">
        <v>19</v>
      </c>
      <c r="L32" s="46">
        <v>21</v>
      </c>
      <c r="M32" s="47">
        <v>23</v>
      </c>
    </row>
    <row r="36" spans="1:7" ht="12">
      <c r="A36" s="2"/>
      <c r="B36" s="2"/>
      <c r="C36" s="2"/>
      <c r="D36" s="18"/>
      <c r="E36" s="2"/>
      <c r="F36" s="18"/>
      <c r="G36" s="18"/>
    </row>
    <row r="37" spans="1:7" ht="12">
      <c r="A37" s="2"/>
      <c r="B37" s="2"/>
      <c r="C37" s="2"/>
      <c r="D37" s="2"/>
      <c r="E37" s="2"/>
      <c r="F37" s="2"/>
      <c r="G37" s="18"/>
    </row>
    <row r="38" spans="1:7" ht="12">
      <c r="A38" s="2"/>
      <c r="B38" s="2"/>
      <c r="C38" s="2"/>
      <c r="D38" s="2"/>
      <c r="E38" s="2"/>
      <c r="F38" s="2"/>
      <c r="G38" s="18"/>
    </row>
    <row r="39" spans="1:7" ht="12">
      <c r="A39" s="2"/>
      <c r="B39" s="2"/>
      <c r="C39" s="2"/>
      <c r="D39" s="2"/>
      <c r="E39" s="2"/>
      <c r="F39" s="2"/>
      <c r="G39" s="2"/>
    </row>
    <row r="40" spans="1:7" ht="12">
      <c r="A40" s="2"/>
      <c r="B40" s="2"/>
      <c r="C40" s="2"/>
      <c r="D40" s="2"/>
      <c r="E40" s="2"/>
      <c r="F40" s="2"/>
      <c r="G40" s="2"/>
    </row>
    <row r="41" spans="1:7" ht="12">
      <c r="A41" s="2"/>
      <c r="B41" s="2"/>
      <c r="C41" s="2"/>
      <c r="D41" s="2"/>
      <c r="E41" s="2"/>
      <c r="F41" s="2"/>
      <c r="G41" s="2"/>
    </row>
  </sheetData>
  <sheetProtection password="DF13" sheet="1" objects="1" scenarios="1"/>
  <mergeCells count="2">
    <mergeCell ref="A1:K1"/>
    <mergeCell ref="L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7 joint aux 8 et 8bis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146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'Abonné(e)s'!A41</f>
        <v>nom 9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'Abonné(e)s'!A42</f>
        <v>nom 10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'Abonné(e)s'!A43</f>
        <v>nom 11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'Abonné(e)s'!A44</f>
        <v>nom 12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'Abonné(e)s'!A33</f>
        <v>nom 1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3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'Abonné(e)s'!A34</f>
        <v>nom 2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'Abonné(e)s'!A35</f>
        <v>nom 3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'Abonné(e)s'!A36</f>
        <v>nom 4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219" t="str">
        <f>'Abonné(e)s'!A37</f>
        <v>nom 5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2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219" t="str">
        <f>'Abonné(e)s'!A38</f>
        <v>nom 6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2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219" t="str">
        <f>'Abonné(e)s'!A39</f>
        <v>nom 7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2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'Abonné(e)s'!A40</f>
        <v>nom 8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2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6 joint aux 6bis et 5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147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'Abonné(e)s'!A42</f>
        <v>nom 10</v>
      </c>
      <c r="G15" s="211">
        <v>36923</v>
      </c>
      <c r="H15" s="140"/>
      <c r="I15" s="141"/>
      <c r="L15" s="125" t="str">
        <f>'Abonné(e)s'!A40</f>
        <v>nom 8</v>
      </c>
      <c r="M15" s="132" t="str">
        <f>'Abonné(e)s'!C40</f>
        <v>code postal + ville 8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'Abonné(e)s'!B40</f>
        <v>adresse 8</v>
      </c>
      <c r="M16" s="133" t="str">
        <f>'Abonné(e)s'!D40</f>
        <v>téléphone 8</v>
      </c>
    </row>
    <row r="17" spans="1:13" ht="12.75" customHeight="1">
      <c r="A17" s="52"/>
      <c r="B17" s="52"/>
      <c r="C17" s="53"/>
      <c r="D17" s="53"/>
      <c r="E17" s="208"/>
      <c r="F17" s="181" t="str">
        <f>'Abonné(e)s'!A43</f>
        <v>nom 11</v>
      </c>
      <c r="G17" s="179">
        <v>36951</v>
      </c>
      <c r="H17" s="144"/>
      <c r="I17" s="145"/>
      <c r="L17" s="125" t="str">
        <f>'Abonné(e)s'!F40</f>
        <v>courriel 8</v>
      </c>
      <c r="M17" s="133" t="str">
        <f>'Abonné(e)s'!E40</f>
        <v>portable 8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'Abonné(e)s'!A44</f>
        <v>nom 12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'Abonné(e)s'!A41</f>
        <v>nom 9</v>
      </c>
      <c r="M20" s="132" t="str">
        <f>'Abonné(e)s'!C41</f>
        <v>code postal + ville 9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'Abonné(e)s'!A33</f>
        <v>nom 1</v>
      </c>
      <c r="G21" s="179">
        <v>37012</v>
      </c>
      <c r="H21" s="144"/>
      <c r="I21" s="145"/>
      <c r="L21" s="125" t="str">
        <f>'Abonné(e)s'!B41</f>
        <v>adresse 9</v>
      </c>
      <c r="M21" s="133" t="str">
        <f>'Abonné(e)s'!D41</f>
        <v>téléphone 9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3"/>
      <c r="G22" s="180"/>
      <c r="H22" s="142"/>
      <c r="I22" s="143"/>
      <c r="L22" s="125" t="str">
        <f>'Abonné(e)s'!F41</f>
        <v>courriel 9</v>
      </c>
      <c r="M22" s="133" t="str">
        <f>'Abonné(e)s'!E41</f>
        <v>portable 9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'Abonné(e)s'!A34</f>
        <v>nom 2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3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'Abonné(e)s'!A35</f>
        <v>nom 3</v>
      </c>
      <c r="G25" s="179">
        <v>37073</v>
      </c>
      <c r="H25" s="144"/>
      <c r="I25" s="145"/>
      <c r="L25" s="127" t="str">
        <f>'Abonné(e)s'!A42</f>
        <v>nom 10</v>
      </c>
      <c r="M25" s="136" t="str">
        <f>'Abonné(e)s'!C42</f>
        <v>code postal + ville 10</v>
      </c>
    </row>
    <row r="26" spans="1:13" ht="12.75" customHeight="1">
      <c r="A26" s="11" t="s">
        <v>66</v>
      </c>
      <c r="B26" s="11"/>
      <c r="C26" s="2"/>
      <c r="D26" s="2"/>
      <c r="E26" s="192"/>
      <c r="F26" s="183"/>
      <c r="G26" s="180"/>
      <c r="H26" s="142"/>
      <c r="I26" s="143"/>
      <c r="L26" s="127" t="str">
        <f>'Abonné(e)s'!B42</f>
        <v>adresse 10</v>
      </c>
      <c r="M26" s="137" t="str">
        <f>'Abonné(e)s'!D42</f>
        <v>téléphone 10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'Abonné(e)s'!A36</f>
        <v>nom 4</v>
      </c>
      <c r="G27" s="179">
        <v>37104</v>
      </c>
      <c r="H27" s="144"/>
      <c r="I27" s="145"/>
      <c r="L27" s="127" t="str">
        <f>'Abonné(e)s'!F42</f>
        <v>courriel 10</v>
      </c>
      <c r="M27" s="137" t="str">
        <f>'Abonné(e)s'!E42</f>
        <v>portable 10</v>
      </c>
    </row>
    <row r="28" spans="1:13" ht="12.75" customHeight="1">
      <c r="A28" s="185" t="s">
        <v>81</v>
      </c>
      <c r="B28" s="185"/>
      <c r="C28" s="185"/>
      <c r="D28" s="185"/>
      <c r="E28" s="192"/>
      <c r="F28" s="183"/>
      <c r="G28" s="180"/>
      <c r="H28" s="142"/>
      <c r="I28" s="143"/>
      <c r="L28" s="174" t="s">
        <v>253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'Abonné(e)s'!A37</f>
        <v>nom 5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'Abonné(e)s'!A38</f>
        <v>nom 6</v>
      </c>
      <c r="G31" s="179">
        <v>37165</v>
      </c>
      <c r="H31" s="144"/>
      <c r="I31" s="145"/>
      <c r="L31" s="125" t="str">
        <f>'Abonné(e)s'!A43</f>
        <v>nom 11</v>
      </c>
      <c r="M31" s="132" t="str">
        <f>'Abonné(e)s'!C43</f>
        <v>code postal + ville 11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'Abonné(e)s'!B43</f>
        <v>adresse 11</v>
      </c>
      <c r="M32" s="133" t="str">
        <f>'Abonné(e)s'!D43</f>
        <v>téléphone 11</v>
      </c>
    </row>
    <row r="33" spans="1:13" ht="12.75" customHeight="1">
      <c r="A33" s="17" t="s">
        <v>72</v>
      </c>
      <c r="B33" s="17"/>
      <c r="C33" s="17"/>
      <c r="D33" s="17"/>
      <c r="E33" s="192"/>
      <c r="F33" s="219" t="str">
        <f>'Abonné(e)s'!A39</f>
        <v>nom 7</v>
      </c>
      <c r="G33" s="179">
        <v>37196</v>
      </c>
      <c r="H33" s="144"/>
      <c r="I33" s="145"/>
      <c r="L33" s="125" t="str">
        <f>'Abonné(e)s'!F43</f>
        <v>courriel 11</v>
      </c>
      <c r="M33" s="133" t="str">
        <f>'Abonné(e)s'!E43</f>
        <v>portable 11</v>
      </c>
    </row>
    <row r="34" spans="1:13" ht="12.75" customHeight="1" thickBot="1">
      <c r="A34" s="6"/>
      <c r="B34" s="6"/>
      <c r="C34" s="6"/>
      <c r="D34" s="6"/>
      <c r="E34" s="192"/>
      <c r="F34" s="182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219" t="str">
        <f>'Abonné(e)s'!A40</f>
        <v>nom 8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2"/>
      <c r="G36" s="180"/>
      <c r="H36" s="142"/>
      <c r="I36" s="143"/>
      <c r="L36" s="125" t="str">
        <f>'Abonné(e)s'!A44</f>
        <v>nom 12</v>
      </c>
      <c r="M36" s="132" t="str">
        <f>'Abonné(e)s'!C44</f>
        <v>code postal + ville 12</v>
      </c>
    </row>
    <row r="37" spans="1:13" ht="12.75" customHeight="1">
      <c r="A37" s="189" t="s">
        <v>116</v>
      </c>
      <c r="B37" s="190"/>
      <c r="C37" s="190"/>
      <c r="D37" s="191"/>
      <c r="E37" s="192"/>
      <c r="F37" s="219" t="str">
        <f>'Abonné(e)s'!A41</f>
        <v>nom 9</v>
      </c>
      <c r="G37" s="179">
        <v>36892</v>
      </c>
      <c r="H37" s="144"/>
      <c r="I37" s="145"/>
      <c r="L37" s="125" t="str">
        <f>'Abonné(e)s'!B44</f>
        <v>adresse 12</v>
      </c>
      <c r="M37" s="133" t="str">
        <f>'Abonné(e)s'!D44</f>
        <v>téléphone 12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'Abonné(e)s'!F44</f>
        <v>courriel 12</v>
      </c>
      <c r="M38" s="139" t="str">
        <f>'Abonné(e)s'!E44</f>
        <v>portable 12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6bis joint aux 6 et 5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162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'Abonné(e)s'!A42</f>
        <v>nom 10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'Abonné(e)s'!A43</f>
        <v>nom 11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'Abonné(e)s'!A44</f>
        <v>nom 12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'Abonné(e)s'!A33</f>
        <v>nom 1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3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'Abonné(e)s'!A34</f>
        <v>nom 2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3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'Abonné(e)s'!A35</f>
        <v>nom 3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'Abonné(e)s'!A36</f>
        <v>nom 4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'Abonné(e)s'!A37</f>
        <v>nom 5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'Abonné(e)s'!A38</f>
        <v>nom 6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219" t="str">
        <f>'Abonné(e)s'!A39</f>
        <v>nom 7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2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219" t="str">
        <f>'Abonné(e)s'!A40</f>
        <v>nom 8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2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'Abonné(e)s'!A41</f>
        <v>nom 9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4"/>
      <c r="B51" s="24"/>
      <c r="C51" s="24"/>
      <c r="D51" s="24"/>
      <c r="E51" s="24"/>
      <c r="F51" s="24"/>
      <c r="G51" s="92"/>
      <c r="H51" s="92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5 joint aux 6 et 6bis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148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'Abonné(e)s'!A42</f>
        <v>nom 10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'Abonné(e)s'!A43</f>
        <v>nom 11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'Abonné(e)s'!A44</f>
        <v>nom 12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'Abonné(e)s'!A33</f>
        <v>nom 1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3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'Abonné(e)s'!A34</f>
        <v>nom 2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3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'Abonné(e)s'!A35</f>
        <v>nom 3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'Abonné(e)s'!A36</f>
        <v>nom 4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'Abonné(e)s'!A37</f>
        <v>nom 5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'Abonné(e)s'!A38</f>
        <v>nom 6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219" t="str">
        <f>'Abonné(e)s'!A39</f>
        <v>nom 7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2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219" t="str">
        <f>'Abonné(e)s'!A40</f>
        <v>nom 8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2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'Abonné(e)s'!A41</f>
        <v>nom 9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2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4 joint aux 4bis et 3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149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'Abonné(e)s'!A43</f>
        <v>nom 11</v>
      </c>
      <c r="G15" s="211">
        <v>36923</v>
      </c>
      <c r="H15" s="140"/>
      <c r="I15" s="141"/>
      <c r="L15" s="125" t="str">
        <f>'Abonné(e)s'!A41</f>
        <v>nom 9</v>
      </c>
      <c r="M15" s="132" t="str">
        <f>'Abonné(e)s'!C41</f>
        <v>code postal + ville 9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'Abonné(e)s'!B41</f>
        <v>adresse 9</v>
      </c>
      <c r="M16" s="133" t="str">
        <f>'Abonné(e)s'!D41</f>
        <v>téléphone 9</v>
      </c>
    </row>
    <row r="17" spans="1:13" ht="12.75" customHeight="1">
      <c r="A17" s="52"/>
      <c r="B17" s="52"/>
      <c r="C17" s="53"/>
      <c r="D17" s="53"/>
      <c r="E17" s="208"/>
      <c r="F17" s="181" t="str">
        <f>'Abonné(e)s'!A44</f>
        <v>nom 12</v>
      </c>
      <c r="G17" s="179">
        <v>36951</v>
      </c>
      <c r="H17" s="144"/>
      <c r="I17" s="145"/>
      <c r="L17" s="125" t="str">
        <f>'Abonné(e)s'!F41</f>
        <v>courriel 9</v>
      </c>
      <c r="M17" s="133" t="str">
        <f>'Abonné(e)s'!E41</f>
        <v>portable 9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'Abonné(e)s'!A33</f>
        <v>nom 1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'Abonné(e)s'!A42</f>
        <v>nom 10</v>
      </c>
      <c r="M20" s="132" t="str">
        <f>'Abonné(e)s'!C42</f>
        <v>code postal + ville 10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'Abonné(e)s'!A34</f>
        <v>nom 2</v>
      </c>
      <c r="G21" s="179">
        <v>37012</v>
      </c>
      <c r="H21" s="144"/>
      <c r="I21" s="145"/>
      <c r="L21" s="125" t="str">
        <f>'Abonné(e)s'!B42</f>
        <v>adresse 10</v>
      </c>
      <c r="M21" s="133" t="str">
        <f>'Abonné(e)s'!D42</f>
        <v>téléphone 10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'Abonné(e)s'!F42</f>
        <v>courriel 10</v>
      </c>
      <c r="M22" s="133" t="str">
        <f>'Abonné(e)s'!E42</f>
        <v>portable 10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'Abonné(e)s'!A35</f>
        <v>nom 3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3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'Abonné(e)s'!A36</f>
        <v>nom 4</v>
      </c>
      <c r="G25" s="179">
        <v>37073</v>
      </c>
      <c r="H25" s="144"/>
      <c r="I25" s="145"/>
      <c r="L25" s="127" t="str">
        <f>'Abonné(e)s'!A43</f>
        <v>nom 11</v>
      </c>
      <c r="M25" s="136" t="str">
        <f>'Abonné(e)s'!C43</f>
        <v>code postal + ville 11</v>
      </c>
    </row>
    <row r="26" spans="1:13" ht="12.75" customHeight="1">
      <c r="A26" s="11" t="s">
        <v>66</v>
      </c>
      <c r="B26" s="11"/>
      <c r="C26" s="2"/>
      <c r="D26" s="2"/>
      <c r="E26" s="192"/>
      <c r="F26" s="183"/>
      <c r="G26" s="180"/>
      <c r="H26" s="142"/>
      <c r="I26" s="143"/>
      <c r="L26" s="127" t="str">
        <f>'Abonné(e)s'!B43</f>
        <v>adresse 11</v>
      </c>
      <c r="M26" s="137" t="str">
        <f>'Abonné(e)s'!D43</f>
        <v>téléphone 11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'Abonné(e)s'!A37</f>
        <v>nom 5</v>
      </c>
      <c r="G27" s="179">
        <v>37104</v>
      </c>
      <c r="H27" s="144"/>
      <c r="I27" s="145"/>
      <c r="L27" s="127" t="str">
        <f>'Abonné(e)s'!F43</f>
        <v>courriel 11</v>
      </c>
      <c r="M27" s="137" t="str">
        <f>'Abonné(e)s'!E43</f>
        <v>portable 11</v>
      </c>
    </row>
    <row r="28" spans="1:13" ht="12.75" customHeight="1">
      <c r="A28" s="185" t="s">
        <v>81</v>
      </c>
      <c r="B28" s="185"/>
      <c r="C28" s="185"/>
      <c r="D28" s="185"/>
      <c r="E28" s="192"/>
      <c r="F28" s="183"/>
      <c r="G28" s="180"/>
      <c r="H28" s="142"/>
      <c r="I28" s="143"/>
      <c r="L28" s="174" t="s">
        <v>254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'Abonné(e)s'!A38</f>
        <v>nom 6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'Abonné(e)s'!A39</f>
        <v>nom 7</v>
      </c>
      <c r="G31" s="179">
        <v>37165</v>
      </c>
      <c r="H31" s="144"/>
      <c r="I31" s="145"/>
      <c r="L31" s="125" t="str">
        <f>'Abonné(e)s'!A44</f>
        <v>nom 12</v>
      </c>
      <c r="M31" s="132" t="str">
        <f>'Abonné(e)s'!C44</f>
        <v>code postal + ville 12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'Abonné(e)s'!B44</f>
        <v>adresse 12</v>
      </c>
      <c r="M32" s="133" t="str">
        <f>'Abonné(e)s'!D44</f>
        <v>téléphone 12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'Abonné(e)s'!A40</f>
        <v>nom 8</v>
      </c>
      <c r="G33" s="179">
        <v>37196</v>
      </c>
      <c r="H33" s="144"/>
      <c r="I33" s="145"/>
      <c r="L33" s="125" t="str">
        <f>'Abonné(e)s'!F44</f>
        <v>courriel 12</v>
      </c>
      <c r="M33" s="133" t="str">
        <f>'Abonné(e)s'!E44</f>
        <v>portable 12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219" t="str">
        <f>'Abonné(e)s'!A41</f>
        <v>nom 9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2"/>
      <c r="G36" s="180"/>
      <c r="H36" s="142"/>
      <c r="I36" s="143"/>
      <c r="L36" s="125" t="str">
        <f>'Abonné(e)s'!A33</f>
        <v>nom 1</v>
      </c>
      <c r="M36" s="132" t="str">
        <f>'Abonné(e)s'!B33</f>
        <v>adresse 1</v>
      </c>
    </row>
    <row r="37" spans="1:13" ht="12.75" customHeight="1">
      <c r="A37" s="189" t="s">
        <v>116</v>
      </c>
      <c r="B37" s="190"/>
      <c r="C37" s="190"/>
      <c r="D37" s="191"/>
      <c r="E37" s="192"/>
      <c r="F37" s="219" t="str">
        <f>'Abonné(e)s'!A42</f>
        <v>nom 10</v>
      </c>
      <c r="G37" s="179">
        <v>36892</v>
      </c>
      <c r="H37" s="144"/>
      <c r="I37" s="145"/>
      <c r="L37" s="125" t="str">
        <f>'Abonné(e)s'!B33</f>
        <v>adresse 1</v>
      </c>
      <c r="M37" s="133" t="str">
        <f>'Abonné(e)s'!D33</f>
        <v>téléphone 1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'Abonné(e)s'!F33</f>
        <v>courriel 1</v>
      </c>
      <c r="M38" s="139" t="str">
        <f>'Abonné(e)s'!E33</f>
        <v>portable 1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4bis joint aux 4 et 3</v>
      </c>
      <c r="C1" s="22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5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163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'Abonné(e)s'!A43</f>
        <v>nom 11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'Abonné(e)s'!A44</f>
        <v>nom 12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'Abonné(e)s'!A33</f>
        <v>nom 1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'Abonné(e)s'!A34</f>
        <v>nom 2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'Abonné(e)s'!A35</f>
        <v>nom 3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3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'Abonné(e)s'!A36</f>
        <v>nom 4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'Abonné(e)s'!A37</f>
        <v>nom 5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'Abonné(e)s'!A38</f>
        <v>nom 6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'Abonné(e)s'!A39</f>
        <v>nom 7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'Abonné(e)s'!A40</f>
        <v>nom 8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219" t="str">
        <f>'Abonné(e)s'!A41</f>
        <v>nom 9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2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'Abonné(e)s'!A42</f>
        <v>nom 10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4"/>
      <c r="B51" s="24"/>
      <c r="C51" s="24"/>
      <c r="D51" s="24"/>
      <c r="E51" s="24"/>
      <c r="F51" s="24"/>
      <c r="G51" s="92"/>
      <c r="H51" s="92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3 joint aux 4 et 4bis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150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'Abonné(e)s'!A43</f>
        <v>nom 11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'Abonné(e)s'!A44</f>
        <v>nom 12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'Abonné(e)s'!A33</f>
        <v>nom 1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'Abonné(e)s'!A34</f>
        <v>nom 2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'Abonné(e)s'!A35</f>
        <v>nom 3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3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'Abonné(e)s'!A36</f>
        <v>nom 4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'Abonné(e)s'!A37</f>
        <v>nom 5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'Abonné(e)s'!A38</f>
        <v>nom 6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'Abonné(e)s'!A39</f>
        <v>nom 7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'Abonné(e)s'!A40</f>
        <v>nom 8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219" t="str">
        <f>'Abonné(e)s'!A41</f>
        <v>nom 9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2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'Abonné(e)s'!A42</f>
        <v>nom 10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2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2 joint aux 2bis et 1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151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'Abonné(e)s'!A44</f>
        <v>nom 12</v>
      </c>
      <c r="G15" s="211">
        <v>36923</v>
      </c>
      <c r="H15" s="140"/>
      <c r="I15" s="141"/>
      <c r="L15" s="125" t="str">
        <f>'Abonné(e)s'!A42</f>
        <v>nom 10</v>
      </c>
      <c r="M15" s="132" t="str">
        <f>'Abonné(e)s'!C42</f>
        <v>code postal + ville 10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'Abonné(e)s'!B42</f>
        <v>adresse 10</v>
      </c>
      <c r="M16" s="133" t="str">
        <f>'Abonné(e)s'!D42</f>
        <v>téléphone 10</v>
      </c>
    </row>
    <row r="17" spans="1:13" ht="12.75" customHeight="1">
      <c r="A17" s="52"/>
      <c r="B17" s="52"/>
      <c r="C17" s="53"/>
      <c r="D17" s="53"/>
      <c r="E17" s="208"/>
      <c r="F17" s="181" t="str">
        <f>'Abonné(e)s'!A33</f>
        <v>nom 1</v>
      </c>
      <c r="G17" s="179">
        <v>36951</v>
      </c>
      <c r="H17" s="144"/>
      <c r="I17" s="145"/>
      <c r="L17" s="125" t="str">
        <f>'Abonné(e)s'!F42</f>
        <v>courriel 10</v>
      </c>
      <c r="M17" s="133" t="str">
        <f>'Abonné(e)s'!E42</f>
        <v>portable 10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'Abonné(e)s'!A34</f>
        <v>nom 2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'Abonné(e)s'!A43</f>
        <v>nom 11</v>
      </c>
      <c r="M20" s="132" t="str">
        <f>'Abonné(e)s'!C43</f>
        <v>code postal + ville 11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'Abonné(e)s'!A35</f>
        <v>nom 3</v>
      </c>
      <c r="G21" s="179">
        <v>37012</v>
      </c>
      <c r="H21" s="144"/>
      <c r="I21" s="145"/>
      <c r="L21" s="125" t="str">
        <f>'Abonné(e)s'!B43</f>
        <v>adresse 11</v>
      </c>
      <c r="M21" s="133" t="str">
        <f>'Abonné(e)s'!D43</f>
        <v>téléphone 11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'Abonné(e)s'!F43</f>
        <v>courriel 11</v>
      </c>
      <c r="M22" s="133" t="str">
        <f>'Abonné(e)s'!E43</f>
        <v>portable 11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'Abonné(e)s'!A36</f>
        <v>nom 4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'Abonné(e)s'!A37</f>
        <v>nom 5</v>
      </c>
      <c r="G25" s="179">
        <v>37073</v>
      </c>
      <c r="H25" s="144"/>
      <c r="I25" s="145"/>
      <c r="L25" s="127" t="str">
        <f>'Abonné(e)s'!A44</f>
        <v>nom 12</v>
      </c>
      <c r="M25" s="136" t="str">
        <f>'Abonné(e)s'!C44</f>
        <v>code postal + ville 12</v>
      </c>
    </row>
    <row r="26" spans="1:13" ht="12.75" customHeight="1">
      <c r="A26" s="11" t="s">
        <v>66</v>
      </c>
      <c r="B26" s="11"/>
      <c r="C26" s="2"/>
      <c r="D26" s="2"/>
      <c r="E26" s="192"/>
      <c r="F26" s="183"/>
      <c r="G26" s="180"/>
      <c r="H26" s="142"/>
      <c r="I26" s="143"/>
      <c r="L26" s="127" t="str">
        <f>'Abonné(e)s'!B44</f>
        <v>adresse 12</v>
      </c>
      <c r="M26" s="137" t="str">
        <f>'Abonné(e)s'!D44</f>
        <v>téléphone 12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'Abonné(e)s'!A38</f>
        <v>nom 6</v>
      </c>
      <c r="G27" s="179">
        <v>37104</v>
      </c>
      <c r="H27" s="144"/>
      <c r="I27" s="145"/>
      <c r="L27" s="127" t="str">
        <f>'Abonné(e)s'!F44</f>
        <v>courriel 12</v>
      </c>
      <c r="M27" s="137" t="str">
        <f>'Abonné(e)s'!E44</f>
        <v>portable 12</v>
      </c>
    </row>
    <row r="28" spans="1:13" ht="12.75" customHeight="1">
      <c r="A28" s="185" t="s">
        <v>81</v>
      </c>
      <c r="B28" s="185"/>
      <c r="C28" s="185"/>
      <c r="D28" s="185"/>
      <c r="E28" s="192"/>
      <c r="F28" s="183"/>
      <c r="G28" s="180"/>
      <c r="H28" s="142"/>
      <c r="I28" s="143"/>
      <c r="L28" s="174" t="s">
        <v>255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'Abonné(e)s'!A39</f>
        <v>nom 7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'Abonné(e)s'!A40</f>
        <v>nom 8</v>
      </c>
      <c r="G31" s="179">
        <v>37165</v>
      </c>
      <c r="H31" s="144"/>
      <c r="I31" s="145"/>
      <c r="L31" s="125" t="str">
        <f>'Abonné(e)s'!A33</f>
        <v>nom 1</v>
      </c>
      <c r="M31" s="132" t="str">
        <f>'Abonné(e)s'!C33</f>
        <v>code postal + ville 1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'Abonné(e)s'!B33</f>
        <v>adresse 1</v>
      </c>
      <c r="M32" s="133" t="str">
        <f>'Abonné(e)s'!D33</f>
        <v>téléphone 1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'Abonné(e)s'!A41</f>
        <v>nom 9</v>
      </c>
      <c r="G33" s="179">
        <v>37196</v>
      </c>
      <c r="H33" s="144"/>
      <c r="I33" s="145"/>
      <c r="L33" s="125" t="str">
        <f>'Abonné(e)s'!F33</f>
        <v>courriel 1</v>
      </c>
      <c r="M33" s="133" t="str">
        <f>'Abonné(e)s'!E33</f>
        <v>portable 1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'Abonné(e)s'!A42</f>
        <v>nom 10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'Abonné(e)s'!A34</f>
        <v>nom 2</v>
      </c>
      <c r="M36" s="132" t="str">
        <f>'Abonné(e)s'!C34</f>
        <v>code postal + ville 2</v>
      </c>
    </row>
    <row r="37" spans="1:13" ht="12.75" customHeight="1">
      <c r="A37" s="189" t="s">
        <v>116</v>
      </c>
      <c r="B37" s="190"/>
      <c r="C37" s="190"/>
      <c r="D37" s="191"/>
      <c r="E37" s="192"/>
      <c r="F37" s="219" t="str">
        <f>'Abonné(e)s'!A43</f>
        <v>nom 11</v>
      </c>
      <c r="G37" s="179">
        <v>36892</v>
      </c>
      <c r="H37" s="144"/>
      <c r="I37" s="145"/>
      <c r="L37" s="125" t="str">
        <f>'Abonné(e)s'!B34</f>
        <v>adresse 2</v>
      </c>
      <c r="M37" s="133" t="str">
        <f>'Abonné(e)s'!D34</f>
        <v>téléphone 2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'Abonné(e)s'!F34</f>
        <v>courriel 2</v>
      </c>
      <c r="M38" s="139" t="str">
        <f>'Abonné(e)s'!E34</f>
        <v>portable 2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G23:G24"/>
    <mergeCell ref="G25:G26"/>
    <mergeCell ref="G35:G36"/>
    <mergeCell ref="G37:G38"/>
    <mergeCell ref="F35:F36"/>
    <mergeCell ref="F37:F38"/>
    <mergeCell ref="F31:F32"/>
    <mergeCell ref="F33:F34"/>
    <mergeCell ref="G31:G32"/>
    <mergeCell ref="G33:G34"/>
    <mergeCell ref="B1:D1"/>
    <mergeCell ref="A40:I40"/>
    <mergeCell ref="A28:D28"/>
    <mergeCell ref="A35:D35"/>
    <mergeCell ref="A36:D36"/>
    <mergeCell ref="A37:D37"/>
    <mergeCell ref="F1:H1"/>
    <mergeCell ref="G12:I12"/>
    <mergeCell ref="F19:F20"/>
    <mergeCell ref="F21:F22"/>
    <mergeCell ref="F23:F24"/>
    <mergeCell ref="F25:F26"/>
    <mergeCell ref="B3:C3"/>
    <mergeCell ref="B12:C12"/>
    <mergeCell ref="G27:G28"/>
    <mergeCell ref="G29:G30"/>
    <mergeCell ref="L28:M28"/>
    <mergeCell ref="E12:E20"/>
    <mergeCell ref="E22:E37"/>
    <mergeCell ref="E1:E11"/>
    <mergeCell ref="F2:I2"/>
    <mergeCell ref="F9:I9"/>
    <mergeCell ref="G8:I8"/>
    <mergeCell ref="G3:I3"/>
    <mergeCell ref="F15:F16"/>
    <mergeCell ref="F17:F18"/>
    <mergeCell ref="F27:F28"/>
    <mergeCell ref="F29:F30"/>
    <mergeCell ref="G15:G16"/>
    <mergeCell ref="G17:G18"/>
    <mergeCell ref="G19:G20"/>
    <mergeCell ref="G21:G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2bis joint aux 2 et 1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164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'Abonné(e)s'!A44</f>
        <v>nom 12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'Abonné(e)s'!A33</f>
        <v>nom 1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'Abonné(e)s'!A34</f>
        <v>nom 2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'Abonné(e)s'!A35</f>
        <v>nom 3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'Abonné(e)s'!A36</f>
        <v>nom 4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'Abonné(e)s'!A37</f>
        <v>nom 5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'Abonné(e)s'!A38</f>
        <v>nom 6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'Abonné(e)s'!A39</f>
        <v>nom 7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'Abonné(e)s'!A40</f>
        <v>nom 8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'Abonné(e)s'!A41</f>
        <v>nom 9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'Abonné(e)s'!A42</f>
        <v>nom 10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'Abonné(e)s'!A43</f>
        <v>nom 11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4"/>
      <c r="B51" s="24"/>
      <c r="C51" s="24"/>
      <c r="D51" s="24"/>
      <c r="E51" s="24"/>
      <c r="F51" s="24"/>
      <c r="G51" s="92"/>
      <c r="H51" s="92"/>
      <c r="I51" s="2"/>
    </row>
    <row r="52" spans="1:9" ht="10.5" customHeight="1">
      <c r="A52" s="23"/>
      <c r="B52" s="24"/>
      <c r="C52" s="23"/>
      <c r="D52" s="23"/>
      <c r="E52" s="23"/>
      <c r="F52" s="23"/>
      <c r="G52" s="91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F12:H12"/>
    <mergeCell ref="D12:D20"/>
    <mergeCell ref="D22:D37"/>
    <mergeCell ref="D1:D11"/>
    <mergeCell ref="E2:H2"/>
    <mergeCell ref="E1:G1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K21" sqref="K21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1 joint aux 2 et 2bis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152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'Abonné(e)s'!A44</f>
        <v>nom 12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'Abonné(e)s'!A33</f>
        <v>nom 1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'Abonné(e)s'!A34</f>
        <v>nom 2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'Abonné(e)s'!A35</f>
        <v>nom 3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'Abonné(e)s'!A36</f>
        <v>nom 4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'Abonné(e)s'!A37</f>
        <v>nom 5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3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'Abonné(e)s'!A38</f>
        <v>nom 6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'Abonné(e)s'!A39</f>
        <v>nom 7</v>
      </c>
      <c r="F29" s="179">
        <v>37135</v>
      </c>
      <c r="G29" s="144"/>
      <c r="H29" s="145"/>
    </row>
    <row r="30" spans="1:8" ht="12.75" customHeight="1">
      <c r="A30" s="2" t="s">
        <v>67</v>
      </c>
      <c r="B30" s="2"/>
      <c r="C30" s="2"/>
      <c r="D30" s="192"/>
      <c r="E30" s="183"/>
      <c r="F30" s="180"/>
      <c r="G30" s="142"/>
      <c r="H30" s="143"/>
    </row>
    <row r="31" spans="1:8" ht="12.75" customHeight="1">
      <c r="A31" s="2" t="s">
        <v>68</v>
      </c>
      <c r="B31" s="2"/>
      <c r="C31" s="2"/>
      <c r="D31" s="192"/>
      <c r="E31" s="181" t="str">
        <f>'Abonné(e)s'!A40</f>
        <v>nom 8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'Abonné(e)s'!A41</f>
        <v>nom 9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'Abonné(e)s'!A42</f>
        <v>nom 10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219" t="str">
        <f>'Abonné(e)s'!A43</f>
        <v>nom 11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90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90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90"/>
    </row>
    <row r="52" spans="1:8" ht="10.5" customHeight="1">
      <c r="A52" s="86"/>
      <c r="B52" s="86"/>
      <c r="C52" s="86"/>
      <c r="D52" s="86"/>
      <c r="E52" s="86"/>
      <c r="F52" s="86"/>
      <c r="G52" s="90"/>
      <c r="H52" s="90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90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90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5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24 joint aux 24bis et 23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28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28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8" t="s">
        <v>129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7"/>
      <c r="F14" s="49"/>
      <c r="G14" s="3" t="s">
        <v>4</v>
      </c>
      <c r="H14" s="1"/>
      <c r="I14" s="49"/>
      <c r="L14" s="128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3" t="str">
        <f>'Abonné(e)s'!A33</f>
        <v>nom 1</v>
      </c>
      <c r="G15" s="211">
        <v>36923</v>
      </c>
      <c r="H15" s="140"/>
      <c r="I15" s="141"/>
      <c r="L15" s="125" t="str">
        <f>'Abonné(e)s'!A43</f>
        <v>nom 11</v>
      </c>
      <c r="M15" s="132" t="str">
        <f>'Abonné(e)s'!C43</f>
        <v>code postal + ville 11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'Abonné(e)s'!B43</f>
        <v>adresse 11</v>
      </c>
      <c r="M16" s="133" t="str">
        <f>'Abonné(e)s'!D43</f>
        <v>téléphone 11</v>
      </c>
    </row>
    <row r="17" spans="1:13" ht="12.75" customHeight="1">
      <c r="A17" s="52"/>
      <c r="B17" s="52"/>
      <c r="C17" s="53"/>
      <c r="D17" s="53"/>
      <c r="E17" s="208"/>
      <c r="F17" s="181" t="str">
        <f>'Abonné(e)s'!A34</f>
        <v>nom 2</v>
      </c>
      <c r="G17" s="179">
        <v>36951</v>
      </c>
      <c r="H17" s="144"/>
      <c r="I17" s="145"/>
      <c r="L17" s="125" t="str">
        <f>'Abonné(e)s'!F43</f>
        <v>courriel 11</v>
      </c>
      <c r="M17" s="133" t="str">
        <f>'Abonné(e)s'!E43</f>
        <v>portable 11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'Abonné(e)s'!A35</f>
        <v>nom 3</v>
      </c>
      <c r="G19" s="179">
        <v>36982</v>
      </c>
      <c r="H19" s="144"/>
      <c r="I19" s="145"/>
      <c r="L19" s="128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'Abonné(e)s'!A44</f>
        <v>nom 12</v>
      </c>
      <c r="M20" s="132" t="str">
        <f>'Abonné(e)s'!C44</f>
        <v>code postal + ville 12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'Abonné(e)s'!A36</f>
        <v>nom 4</v>
      </c>
      <c r="G21" s="179">
        <v>37012</v>
      </c>
      <c r="H21" s="144"/>
      <c r="I21" s="145"/>
      <c r="L21" s="125" t="str">
        <f>'Abonné(e)s'!B44</f>
        <v>adresse 12</v>
      </c>
      <c r="M21" s="133" t="str">
        <f>'Abonné(e)s'!D44</f>
        <v>téléphone 12</v>
      </c>
    </row>
    <row r="22" spans="1:13" ht="12.75" customHeight="1">
      <c r="A22" s="2" t="s">
        <v>61</v>
      </c>
      <c r="B22" s="2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'Abonné(e)s'!F44</f>
        <v>courriel 12</v>
      </c>
      <c r="M22" s="133" t="str">
        <f>'Abonné(e)s'!E44</f>
        <v>portable 12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'Abonné(e)s'!A37</f>
        <v>nom 5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'Abonné(e)s'!A38</f>
        <v>nom 6</v>
      </c>
      <c r="G25" s="179">
        <v>37073</v>
      </c>
      <c r="H25" s="144"/>
      <c r="I25" s="145"/>
      <c r="L25" s="127" t="str">
        <f>'Abonné(e)s'!A33</f>
        <v>nom 1</v>
      </c>
      <c r="M25" s="136" t="str">
        <f>'Abonné(e)s'!C33</f>
        <v>code postal + ville 1</v>
      </c>
    </row>
    <row r="26" spans="1:13" ht="12.75" customHeight="1">
      <c r="A26" s="11" t="s">
        <v>65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'Abonné(e)s'!B33</f>
        <v>adresse 1</v>
      </c>
      <c r="M26" s="137" t="str">
        <f>'Abonné(e)s'!D33</f>
        <v>téléphone 1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'Abonné(e)s'!A39</f>
        <v>nom 7</v>
      </c>
      <c r="G27" s="179">
        <v>37104</v>
      </c>
      <c r="H27" s="144"/>
      <c r="I27" s="145"/>
      <c r="L27" s="127" t="str">
        <f>'Abonné(e)s'!F33</f>
        <v>courriel 1</v>
      </c>
      <c r="M27" s="137" t="str">
        <f>'Abonné(e)s'!E33</f>
        <v>portable 1</v>
      </c>
    </row>
    <row r="28" spans="1:13" ht="12.75" customHeight="1">
      <c r="A28" s="185" t="s">
        <v>81</v>
      </c>
      <c r="B28" s="185"/>
      <c r="C28" s="185"/>
      <c r="D28" s="185"/>
      <c r="E28" s="192"/>
      <c r="F28" s="183"/>
      <c r="G28" s="180"/>
      <c r="H28" s="142"/>
      <c r="I28" s="143"/>
      <c r="L28" s="174" t="s">
        <v>80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'Abonné(e)s'!A40</f>
        <v>nom 8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K30" s="11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'Abonné(e)s'!A41</f>
        <v>nom 9</v>
      </c>
      <c r="G31" s="179">
        <v>37165</v>
      </c>
      <c r="H31" s="144"/>
      <c r="I31" s="145"/>
      <c r="L31" s="125" t="str">
        <f>'Abonné(e)s'!A34</f>
        <v>nom 2</v>
      </c>
      <c r="M31" s="132" t="str">
        <f>'Abonné(e)s'!C34</f>
        <v>code postal + ville 2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'Abonné(e)s'!B34</f>
        <v>adresse 2</v>
      </c>
      <c r="M32" s="133" t="str">
        <f>'Abonné(e)s'!D34</f>
        <v>téléphone 2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'Abonné(e)s'!A42</f>
        <v>nom 10</v>
      </c>
      <c r="G33" s="179">
        <v>37196</v>
      </c>
      <c r="H33" s="144"/>
      <c r="I33" s="145"/>
      <c r="L33" s="125" t="str">
        <f>'Abonné(e)s'!F34</f>
        <v>courriel 2</v>
      </c>
      <c r="M33" s="133" t="str">
        <f>'Abonné(e)s'!E34</f>
        <v>portable 2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'Abonné(e)s'!A43</f>
        <v>nom 11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'Abonné(e)s'!A35</f>
        <v>nom 3</v>
      </c>
      <c r="M36" s="132" t="str">
        <f>'Abonné(e)s'!C35</f>
        <v>code postal + ville 3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'Abonné(e)s'!A44</f>
        <v>nom 12</v>
      </c>
      <c r="G37" s="179">
        <v>36892</v>
      </c>
      <c r="H37" s="144"/>
      <c r="I37" s="145"/>
      <c r="L37" s="125" t="str">
        <f>'Abonné(e)s'!B35</f>
        <v>adresse 3</v>
      </c>
      <c r="M37" s="133" t="str">
        <f>'Abonné(e)s'!D35</f>
        <v>téléphone 3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'Abonné(e)s'!F35</f>
        <v>courriel 3</v>
      </c>
      <c r="M38" s="139" t="str">
        <f>'Abonné(e)s'!E35</f>
        <v>portable 3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B3:C3"/>
    <mergeCell ref="B12:C12"/>
    <mergeCell ref="B1:D1"/>
    <mergeCell ref="E1:E11"/>
    <mergeCell ref="F2:I2"/>
    <mergeCell ref="F1:H1"/>
    <mergeCell ref="F9:I9"/>
    <mergeCell ref="G8:I8"/>
    <mergeCell ref="G3:I3"/>
    <mergeCell ref="E12:E20"/>
    <mergeCell ref="G15:G16"/>
    <mergeCell ref="G17:G18"/>
    <mergeCell ref="G19:G20"/>
    <mergeCell ref="F15:F16"/>
    <mergeCell ref="A40:I40"/>
    <mergeCell ref="A28:D28"/>
    <mergeCell ref="A35:D35"/>
    <mergeCell ref="A36:D36"/>
    <mergeCell ref="A37:D37"/>
    <mergeCell ref="F27:F28"/>
    <mergeCell ref="F29:F30"/>
    <mergeCell ref="F31:F32"/>
    <mergeCell ref="E22:E37"/>
    <mergeCell ref="F35:F36"/>
    <mergeCell ref="G35:G36"/>
    <mergeCell ref="G37:G38"/>
    <mergeCell ref="F37:F38"/>
    <mergeCell ref="G21:G22"/>
    <mergeCell ref="G23:G24"/>
    <mergeCell ref="G25:G26"/>
    <mergeCell ref="G33:G34"/>
    <mergeCell ref="F17:F18"/>
    <mergeCell ref="F19:F20"/>
    <mergeCell ref="F21:F22"/>
    <mergeCell ref="F23:F24"/>
    <mergeCell ref="F25:F26"/>
    <mergeCell ref="F33:F34"/>
    <mergeCell ref="L28:M28"/>
    <mergeCell ref="G12:I12"/>
    <mergeCell ref="G27:G28"/>
    <mergeCell ref="G29:G30"/>
    <mergeCell ref="G31:G3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24bis joint aux 24 et 23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155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7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'Abonné(e)s'!A33</f>
        <v>nom 1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'Abonné(e)s'!A34</f>
        <v>nom 2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'Abonné(e)s'!A35</f>
        <v>nom 3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'Abonné(e)s'!A36</f>
        <v>nom 4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'Abonné(e)s'!A37</f>
        <v>nom 5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'Abonné(e)s'!A38</f>
        <v>nom 6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'Abonné(e)s'!A39</f>
        <v>nom 7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'Abonné(e)s'!A40</f>
        <v>nom 8</v>
      </c>
      <c r="F29" s="179">
        <v>37135</v>
      </c>
      <c r="G29" s="144"/>
      <c r="H29" s="145"/>
    </row>
    <row r="30" spans="1:10" ht="12.75" customHeight="1">
      <c r="A30" s="2" t="s">
        <v>67</v>
      </c>
      <c r="B30" s="2"/>
      <c r="C30" s="2"/>
      <c r="D30" s="192"/>
      <c r="E30" s="183"/>
      <c r="F30" s="180"/>
      <c r="G30" s="142"/>
      <c r="H30" s="143"/>
      <c r="J30" s="11"/>
    </row>
    <row r="31" spans="1:8" ht="12.75" customHeight="1">
      <c r="A31" s="2" t="s">
        <v>68</v>
      </c>
      <c r="B31" s="2"/>
      <c r="C31" s="2"/>
      <c r="D31" s="192"/>
      <c r="E31" s="181" t="str">
        <f>'Abonné(e)s'!A41</f>
        <v>nom 9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'Abonné(e)s'!A42</f>
        <v>nom 10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'Abonné(e)s'!A43</f>
        <v>nom 11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'Abonné(e)s'!A44</f>
        <v>nom 12</v>
      </c>
      <c r="F37" s="179">
        <v>36892</v>
      </c>
      <c r="G37" s="144"/>
      <c r="H37" s="145"/>
    </row>
    <row r="38" spans="1:8" ht="12.75" customHeight="1" thickBot="1">
      <c r="A38" s="93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4"/>
      <c r="B51" s="24"/>
      <c r="C51" s="24"/>
      <c r="D51" s="24"/>
      <c r="E51" s="24"/>
      <c r="F51" s="24"/>
      <c r="G51" s="92"/>
      <c r="H51" s="92"/>
      <c r="I51" s="2"/>
    </row>
    <row r="52" spans="1:9" ht="10.5" customHeight="1">
      <c r="A52" s="23"/>
      <c r="B52" s="24"/>
      <c r="C52" s="23"/>
      <c r="D52" s="23"/>
      <c r="E52" s="24"/>
      <c r="F52" s="24"/>
      <c r="G52" s="92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23 joint aux 24 et 24bis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130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7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3" t="str">
        <f>'Abonné(e)s'!A33</f>
        <v>nom 1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'Abonné(e)s'!A34</f>
        <v>nom 2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'Abonné(e)s'!A35</f>
        <v>nom 3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'Abonné(e)s'!A36</f>
        <v>nom 4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'Abonné(e)s'!A37</f>
        <v>nom 5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'Abonné(e)s'!A38</f>
        <v>nom 6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'Abonné(e)s'!A39</f>
        <v>nom 7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3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'Abonné(e)s'!A40</f>
        <v>nom 8</v>
      </c>
      <c r="F29" s="179">
        <v>37135</v>
      </c>
      <c r="G29" s="144"/>
      <c r="H29" s="145"/>
    </row>
    <row r="30" spans="1:10" ht="12.75" customHeight="1">
      <c r="A30" s="2" t="s">
        <v>67</v>
      </c>
      <c r="B30" s="2"/>
      <c r="C30" s="2"/>
      <c r="D30" s="192"/>
      <c r="E30" s="183"/>
      <c r="F30" s="180"/>
      <c r="G30" s="142"/>
      <c r="H30" s="143"/>
      <c r="J30" s="11"/>
    </row>
    <row r="31" spans="1:8" ht="12.75" customHeight="1">
      <c r="A31" s="2" t="s">
        <v>68</v>
      </c>
      <c r="B31" s="2"/>
      <c r="C31" s="2"/>
      <c r="D31" s="192"/>
      <c r="E31" s="181" t="str">
        <f>'Abonné(e)s'!A41</f>
        <v>nom 9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'Abonné(e)s'!A42</f>
        <v>nom 10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'Abonné(e)s'!A43</f>
        <v>nom 11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'Abonné(e)s'!A44</f>
        <v>nom 12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86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86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86"/>
    </row>
    <row r="52" spans="1:8" ht="10.5" customHeight="1">
      <c r="A52" s="86"/>
      <c r="B52" s="86"/>
      <c r="C52" s="86"/>
      <c r="D52" s="86"/>
      <c r="E52" s="86"/>
      <c r="F52" s="86"/>
      <c r="G52" s="90"/>
      <c r="H52" s="86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86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86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="115" zoomScaleNormal="115" zoomScalePageLayoutView="0" workbookViewId="0" topLeftCell="A25">
      <selection activeCell="L43" sqref="L43"/>
    </sheetView>
  </sheetViews>
  <sheetFormatPr defaultColWidth="11.421875" defaultRowHeight="12.75"/>
  <cols>
    <col min="1" max="1" width="13.421875" style="0" customWidth="1"/>
    <col min="2" max="3" width="6.7109375" style="0" customWidth="1"/>
    <col min="4" max="4" width="13.421875" style="0" customWidth="1"/>
    <col min="5" max="5" width="3.00390625" style="0" customWidth="1"/>
    <col min="6" max="6" width="19.7109375" style="0" customWidth="1"/>
    <col min="7" max="7" width="7.421875" style="0" customWidth="1"/>
    <col min="8" max="9" width="7.00390625" style="0" customWidth="1"/>
    <col min="10" max="10" width="2.28125" style="0" customWidth="1"/>
    <col min="11" max="11" width="12.8515625" style="0" customWidth="1"/>
    <col min="12" max="12" width="39.28125" style="0" customWidth="1"/>
    <col min="13" max="13" width="21.421875" style="0" customWidth="1"/>
    <col min="14" max="14" width="12.7109375" style="0" customWidth="1"/>
  </cols>
  <sheetData>
    <row r="1" spans="1:13" s="26" customFormat="1" ht="16.5" customHeight="1">
      <c r="A1" s="70" t="s">
        <v>0</v>
      </c>
      <c r="B1" s="195" t="str">
        <f>G11</f>
        <v>22 joint aux 22bis et 21</v>
      </c>
      <c r="C1" s="195"/>
      <c r="D1" s="195"/>
      <c r="E1" s="192" t="s">
        <v>41</v>
      </c>
      <c r="F1" s="197" t="s">
        <v>98</v>
      </c>
      <c r="G1" s="197"/>
      <c r="H1" s="197"/>
      <c r="I1" s="55">
        <f>'Abonné(e)s'!D13</f>
        <v>2020</v>
      </c>
      <c r="L1" s="148" t="s">
        <v>234</v>
      </c>
      <c r="M1" s="131" t="str">
        <f>'Abonné(e)s'!D12</f>
        <v>Annecy Lac</v>
      </c>
    </row>
    <row r="2" spans="1:13" ht="13.5" customHeight="1" thickBot="1">
      <c r="A2" s="2"/>
      <c r="B2" s="2"/>
      <c r="C2" s="8"/>
      <c r="D2" s="8"/>
      <c r="E2" s="192"/>
      <c r="F2" s="196" t="s">
        <v>81</v>
      </c>
      <c r="G2" s="196"/>
      <c r="H2" s="196"/>
      <c r="I2" s="196"/>
      <c r="L2" s="118"/>
      <c r="M2" s="119"/>
    </row>
    <row r="3" spans="1:13" ht="12.75" customHeight="1">
      <c r="A3" s="62">
        <v>5</v>
      </c>
      <c r="B3" s="193">
        <v>4</v>
      </c>
      <c r="C3" s="194"/>
      <c r="D3" s="64">
        <v>3</v>
      </c>
      <c r="E3" s="192"/>
      <c r="F3" s="76" t="s">
        <v>243</v>
      </c>
      <c r="G3" s="204" t="str">
        <f>'Abonné(e)s'!D12</f>
        <v>Annecy Lac</v>
      </c>
      <c r="H3" s="205"/>
      <c r="I3" s="206"/>
      <c r="L3" s="130" t="s">
        <v>37</v>
      </c>
      <c r="M3" s="119"/>
    </row>
    <row r="4" spans="1:13" ht="12.75" customHeight="1">
      <c r="A4" s="59" t="s">
        <v>96</v>
      </c>
      <c r="B4" s="59"/>
      <c r="C4" s="60"/>
      <c r="D4" s="53"/>
      <c r="E4" s="192"/>
      <c r="F4" s="77" t="s">
        <v>37</v>
      </c>
      <c r="G4" s="81" t="s">
        <v>244</v>
      </c>
      <c r="H4" s="72"/>
      <c r="I4" s="78"/>
      <c r="L4" s="125" t="str">
        <f>'Abonné(e)s'!A25</f>
        <v>Florence Dubois</v>
      </c>
      <c r="M4" s="132" t="str">
        <f>'Abonné(e)s'!C25</f>
        <v>74000 Sévrier</v>
      </c>
    </row>
    <row r="5" spans="1:13" ht="12.75" customHeight="1">
      <c r="A5" s="52"/>
      <c r="B5" s="52"/>
      <c r="C5" s="53"/>
      <c r="D5" s="53"/>
      <c r="E5" s="192"/>
      <c r="F5" s="73" t="str">
        <f>'Abonné(e)s'!A25</f>
        <v>Florence Dubois</v>
      </c>
      <c r="G5" s="79" t="str">
        <f>'Abonné(e)s'!A26</f>
        <v>Anne Charvoz</v>
      </c>
      <c r="H5" s="51"/>
      <c r="I5" s="80"/>
      <c r="L5" s="125" t="str">
        <f>'Abonné(e)s'!B25</f>
        <v>12 avenue des Glières</v>
      </c>
      <c r="M5" s="133">
        <f>'Abonné(e)s'!D25</f>
        <v>450931122</v>
      </c>
    </row>
    <row r="6" spans="1:13" ht="12.75" customHeight="1">
      <c r="A6" s="52"/>
      <c r="B6" s="52"/>
      <c r="C6" s="53"/>
      <c r="D6" s="53"/>
      <c r="E6" s="192"/>
      <c r="F6" s="73" t="str">
        <f>'Abonné(e)s'!B25</f>
        <v>12 avenue des Glières</v>
      </c>
      <c r="G6" s="79" t="str">
        <f>'Abonné(e)s'!B26</f>
        <v>9 rue du Bettex</v>
      </c>
      <c r="H6" s="51"/>
      <c r="I6" s="80"/>
      <c r="L6" s="125" t="str">
        <f>'Abonné(e)s'!F25</f>
        <v>flo.dubois@orange.fr</v>
      </c>
      <c r="M6" s="133" t="str">
        <f>'Abonné(e)s'!E25</f>
        <v>06 82 49 92 25</v>
      </c>
    </row>
    <row r="7" spans="1:13" ht="12.75" customHeight="1">
      <c r="A7" s="52"/>
      <c r="B7" s="52"/>
      <c r="C7" s="53"/>
      <c r="D7" s="53"/>
      <c r="E7" s="192"/>
      <c r="F7" s="73" t="str">
        <f>'Abonné(e)s'!C25</f>
        <v>74000 Sévrier</v>
      </c>
      <c r="G7" s="79" t="str">
        <f>'Abonné(e)s'!C26</f>
        <v>74000 Saint Jorrioz</v>
      </c>
      <c r="H7" s="51"/>
      <c r="I7" s="80"/>
      <c r="L7" s="120"/>
      <c r="M7" s="119"/>
    </row>
    <row r="8" spans="1:13" ht="12.75" customHeight="1">
      <c r="A8" s="52"/>
      <c r="B8" s="52"/>
      <c r="C8" s="53"/>
      <c r="D8" s="53"/>
      <c r="E8" s="192"/>
      <c r="F8" s="94">
        <f>'Abonné(e)s'!D25</f>
        <v>450931122</v>
      </c>
      <c r="G8" s="201" t="str">
        <f>'Abonné(e)s'!D26</f>
        <v>04 50 44 55 66</v>
      </c>
      <c r="H8" s="202"/>
      <c r="I8" s="203"/>
      <c r="L8" s="130" t="s">
        <v>240</v>
      </c>
      <c r="M8" s="119"/>
    </row>
    <row r="9" spans="1:13" ht="12.75" customHeight="1" thickBot="1">
      <c r="A9" s="52"/>
      <c r="B9" s="52"/>
      <c r="C9" s="53"/>
      <c r="D9" s="53"/>
      <c r="E9" s="192"/>
      <c r="F9" s="198" t="str">
        <f>'Abonné(e)s'!F25</f>
        <v>flo.dubois@orange.fr</v>
      </c>
      <c r="G9" s="199"/>
      <c r="H9" s="199"/>
      <c r="I9" s="200"/>
      <c r="L9" s="125" t="str">
        <f>'Abonné(e)s'!A26</f>
        <v>Anne Charvoz</v>
      </c>
      <c r="M9" s="132" t="str">
        <f>'Abonné(e)s'!C26</f>
        <v>74000 Saint Jorrioz</v>
      </c>
    </row>
    <row r="10" spans="1:13" ht="12.75" customHeight="1">
      <c r="A10" s="52"/>
      <c r="B10" s="52"/>
      <c r="C10" s="53"/>
      <c r="D10" s="53"/>
      <c r="E10" s="192"/>
      <c r="L10" s="125" t="str">
        <f>'Abonné(e)s'!B26</f>
        <v>9 rue du Bettex</v>
      </c>
      <c r="M10" s="133" t="str">
        <f>'Abonné(e)s'!D26</f>
        <v>04 50 44 55 66</v>
      </c>
    </row>
    <row r="11" spans="1:13" ht="12.75" customHeight="1" thickBot="1">
      <c r="A11" s="50"/>
      <c r="B11" s="50"/>
      <c r="C11" s="54"/>
      <c r="D11" s="54"/>
      <c r="E11" s="192"/>
      <c r="F11" s="67" t="s">
        <v>0</v>
      </c>
      <c r="G11" s="69" t="s">
        <v>131</v>
      </c>
      <c r="H11" s="27"/>
      <c r="I11" s="27"/>
      <c r="L11" s="125" t="str">
        <f>'Abonné(e)s'!F26</f>
        <v>anne.charvoz@hotmail.fr</v>
      </c>
      <c r="M11" s="133" t="str">
        <f>'Abonné(e)s'!E26</f>
        <v>06 11 22 33 44</v>
      </c>
    </row>
    <row r="12" spans="1:13" ht="12.75" customHeight="1">
      <c r="A12" s="59">
        <v>2</v>
      </c>
      <c r="B12" s="193">
        <v>1</v>
      </c>
      <c r="C12" s="194"/>
      <c r="D12" s="60" t="s">
        <v>97</v>
      </c>
      <c r="E12" s="207" t="s">
        <v>39</v>
      </c>
      <c r="F12" s="4" t="s">
        <v>1</v>
      </c>
      <c r="G12" s="176" t="s">
        <v>2</v>
      </c>
      <c r="H12" s="177"/>
      <c r="I12" s="178"/>
      <c r="L12" s="126"/>
      <c r="M12" s="134"/>
    </row>
    <row r="13" spans="1:13" ht="12.75" customHeight="1">
      <c r="A13" s="52"/>
      <c r="B13" s="52"/>
      <c r="C13" s="53"/>
      <c r="D13" s="60" t="s">
        <v>113</v>
      </c>
      <c r="E13" s="207"/>
      <c r="F13" s="5" t="s">
        <v>18</v>
      </c>
      <c r="G13" s="3" t="s">
        <v>3</v>
      </c>
      <c r="H13" s="3" t="s">
        <v>5</v>
      </c>
      <c r="I13" s="48" t="s">
        <v>6</v>
      </c>
      <c r="L13" s="120"/>
      <c r="M13" s="119"/>
    </row>
    <row r="14" spans="1:13" ht="12.75" customHeight="1" thickBot="1">
      <c r="A14" s="52"/>
      <c r="B14" s="52"/>
      <c r="C14" s="53"/>
      <c r="D14" s="60" t="s">
        <v>114</v>
      </c>
      <c r="E14" s="208"/>
      <c r="F14" s="49"/>
      <c r="G14" s="3" t="s">
        <v>4</v>
      </c>
      <c r="H14" s="1"/>
      <c r="I14" s="49"/>
      <c r="L14" s="130" t="s">
        <v>235</v>
      </c>
      <c r="M14" s="119"/>
    </row>
    <row r="15" spans="1:13" ht="12.75" customHeight="1">
      <c r="A15" s="52"/>
      <c r="B15" s="52"/>
      <c r="C15" s="53"/>
      <c r="D15" s="53"/>
      <c r="E15" s="208"/>
      <c r="F15" s="218" t="str">
        <f>'Abonné(e)s'!A34</f>
        <v>nom 2</v>
      </c>
      <c r="G15" s="211">
        <v>36923</v>
      </c>
      <c r="H15" s="140"/>
      <c r="I15" s="141"/>
      <c r="L15" s="125" t="str">
        <f>'Abonné(e)s'!A44</f>
        <v>nom 12</v>
      </c>
      <c r="M15" s="132" t="str">
        <f>'Abonné(e)s'!C44</f>
        <v>code postal + ville 12</v>
      </c>
    </row>
    <row r="16" spans="1:13" ht="12.75" customHeight="1">
      <c r="A16" s="52"/>
      <c r="B16" s="52"/>
      <c r="C16" s="53"/>
      <c r="D16" s="53"/>
      <c r="E16" s="208"/>
      <c r="F16" s="182"/>
      <c r="G16" s="212"/>
      <c r="H16" s="142"/>
      <c r="I16" s="143"/>
      <c r="L16" s="125" t="str">
        <f>'Abonné(e)s'!B44</f>
        <v>adresse 12</v>
      </c>
      <c r="M16" s="133" t="str">
        <f>'Abonné(e)s'!D44</f>
        <v>téléphone 12</v>
      </c>
    </row>
    <row r="17" spans="1:13" ht="12.75" customHeight="1">
      <c r="A17" s="52"/>
      <c r="B17" s="52"/>
      <c r="C17" s="53"/>
      <c r="D17" s="53"/>
      <c r="E17" s="208"/>
      <c r="F17" s="181" t="str">
        <f>'Abonné(e)s'!A35</f>
        <v>nom 3</v>
      </c>
      <c r="G17" s="179">
        <v>36951</v>
      </c>
      <c r="H17" s="144"/>
      <c r="I17" s="145"/>
      <c r="L17" s="125" t="str">
        <f>'Abonné(e)s'!F44</f>
        <v>courriel 12</v>
      </c>
      <c r="M17" s="133" t="str">
        <f>'Abonné(e)s'!E44</f>
        <v>portable 12</v>
      </c>
    </row>
    <row r="18" spans="1:13" ht="12.75" customHeight="1">
      <c r="A18" s="52"/>
      <c r="B18" s="52"/>
      <c r="C18" s="53"/>
      <c r="D18" s="53"/>
      <c r="E18" s="208"/>
      <c r="F18" s="182"/>
      <c r="G18" s="180"/>
      <c r="H18" s="142"/>
      <c r="I18" s="143"/>
      <c r="L18" s="120"/>
      <c r="M18" s="119"/>
    </row>
    <row r="19" spans="1:13" ht="12.75" customHeight="1" thickBot="1">
      <c r="A19" s="50"/>
      <c r="B19" s="50"/>
      <c r="C19" s="54"/>
      <c r="D19" s="54"/>
      <c r="E19" s="208"/>
      <c r="F19" s="181" t="str">
        <f>'Abonné(e)s'!A36</f>
        <v>nom 4</v>
      </c>
      <c r="G19" s="179">
        <v>36982</v>
      </c>
      <c r="H19" s="144"/>
      <c r="I19" s="145"/>
      <c r="L19" s="130" t="s">
        <v>19</v>
      </c>
      <c r="M19" s="119"/>
    </row>
    <row r="20" spans="1:13" ht="12.75" customHeight="1">
      <c r="A20" s="2"/>
      <c r="B20" s="2"/>
      <c r="C20" s="2"/>
      <c r="D20" s="2"/>
      <c r="E20" s="208"/>
      <c r="F20" s="182"/>
      <c r="G20" s="180"/>
      <c r="H20" s="142"/>
      <c r="I20" s="143"/>
      <c r="L20" s="125" t="str">
        <f>'Abonné(e)s'!A33</f>
        <v>nom 1</v>
      </c>
      <c r="M20" s="132" t="str">
        <f>'Abonné(e)s'!C33</f>
        <v>code postal + ville 1</v>
      </c>
    </row>
    <row r="21" spans="1:13" ht="12.75" customHeight="1">
      <c r="A21" s="2" t="s">
        <v>60</v>
      </c>
      <c r="B21" s="2"/>
      <c r="C21" s="2"/>
      <c r="D21" s="2"/>
      <c r="E21" s="20"/>
      <c r="F21" s="181" t="str">
        <f>'Abonné(e)s'!A37</f>
        <v>nom 5</v>
      </c>
      <c r="G21" s="179">
        <v>37012</v>
      </c>
      <c r="H21" s="144"/>
      <c r="I21" s="145"/>
      <c r="L21" s="125" t="str">
        <f>'Abonné(e)s'!B33</f>
        <v>adresse 1</v>
      </c>
      <c r="M21" s="133" t="str">
        <f>'Abonné(e)s'!D33</f>
        <v>téléphone 1</v>
      </c>
    </row>
    <row r="22" spans="1:13" ht="12.75" customHeight="1">
      <c r="A22" s="21" t="s">
        <v>61</v>
      </c>
      <c r="B22" s="21"/>
      <c r="C22" s="2"/>
      <c r="D22" s="2"/>
      <c r="E22" s="192" t="s">
        <v>40</v>
      </c>
      <c r="F22" s="182"/>
      <c r="G22" s="180"/>
      <c r="H22" s="142"/>
      <c r="I22" s="143"/>
      <c r="L22" s="125" t="str">
        <f>'Abonné(e)s'!F33</f>
        <v>courriel 1</v>
      </c>
      <c r="M22" s="133" t="str">
        <f>'Abonné(e)s'!E33</f>
        <v>portable 1</v>
      </c>
    </row>
    <row r="23" spans="1:13" ht="12.75" customHeight="1">
      <c r="A23" s="11" t="s">
        <v>62</v>
      </c>
      <c r="B23" s="11"/>
      <c r="C23" s="8"/>
      <c r="D23" s="8"/>
      <c r="E23" s="192"/>
      <c r="F23" s="181" t="str">
        <f>'Abonné(e)s'!A38</f>
        <v>nom 6</v>
      </c>
      <c r="G23" s="179">
        <v>37043</v>
      </c>
      <c r="H23" s="144"/>
      <c r="I23" s="145"/>
      <c r="L23" s="120"/>
      <c r="M23" s="119"/>
    </row>
    <row r="24" spans="1:13" ht="12.75" customHeight="1">
      <c r="A24" s="21" t="s">
        <v>63</v>
      </c>
      <c r="B24" s="21"/>
      <c r="C24" s="8"/>
      <c r="D24" s="8"/>
      <c r="E24" s="192"/>
      <c r="F24" s="182"/>
      <c r="G24" s="180"/>
      <c r="H24" s="142"/>
      <c r="I24" s="143"/>
      <c r="L24" s="129" t="s">
        <v>20</v>
      </c>
      <c r="M24" s="135"/>
    </row>
    <row r="25" spans="1:13" ht="12.75" customHeight="1">
      <c r="A25" s="11"/>
      <c r="B25" s="11"/>
      <c r="C25" s="8"/>
      <c r="D25" s="8"/>
      <c r="E25" s="192"/>
      <c r="F25" s="181" t="str">
        <f>'Abonné(e)s'!A39</f>
        <v>nom 7</v>
      </c>
      <c r="G25" s="179">
        <v>37073</v>
      </c>
      <c r="H25" s="144"/>
      <c r="I25" s="145"/>
      <c r="L25" s="127" t="str">
        <f>'Abonné(e)s'!A34</f>
        <v>nom 2</v>
      </c>
      <c r="M25" s="136" t="str">
        <f>'Abonné(e)s'!C34</f>
        <v>code postal + ville 2</v>
      </c>
    </row>
    <row r="26" spans="1:13" ht="12.75" customHeight="1">
      <c r="A26" s="11" t="s">
        <v>66</v>
      </c>
      <c r="B26" s="11"/>
      <c r="C26" s="2"/>
      <c r="D26" s="2"/>
      <c r="E26" s="192"/>
      <c r="F26" s="182"/>
      <c r="G26" s="180"/>
      <c r="H26" s="142"/>
      <c r="I26" s="143"/>
      <c r="L26" s="127" t="str">
        <f>'Abonné(e)s'!B34</f>
        <v>adresse 2</v>
      </c>
      <c r="M26" s="137" t="str">
        <f>'Abonné(e)s'!D34</f>
        <v>téléphone 2</v>
      </c>
    </row>
    <row r="27" spans="1:13" ht="12.75" customHeight="1">
      <c r="A27" s="2" t="s">
        <v>64</v>
      </c>
      <c r="B27" s="2"/>
      <c r="C27" s="2"/>
      <c r="D27" s="2"/>
      <c r="E27" s="192"/>
      <c r="F27" s="181" t="str">
        <f>'Abonné(e)s'!A40</f>
        <v>nom 8</v>
      </c>
      <c r="G27" s="179">
        <v>37104</v>
      </c>
      <c r="H27" s="144"/>
      <c r="I27" s="145"/>
      <c r="L27" s="127" t="str">
        <f>'Abonné(e)s'!F34</f>
        <v>courriel 2</v>
      </c>
      <c r="M27" s="137" t="str">
        <f>'Abonné(e)s'!E34</f>
        <v>portable 2</v>
      </c>
    </row>
    <row r="28" spans="1:13" ht="12.75" customHeight="1">
      <c r="A28" s="185" t="s">
        <v>81</v>
      </c>
      <c r="B28" s="185"/>
      <c r="C28" s="185"/>
      <c r="D28" s="185"/>
      <c r="E28" s="192"/>
      <c r="F28" s="182"/>
      <c r="G28" s="180"/>
      <c r="H28" s="142"/>
      <c r="I28" s="143"/>
      <c r="L28" s="174" t="s">
        <v>245</v>
      </c>
      <c r="M28" s="175"/>
    </row>
    <row r="29" spans="1:13" ht="12.75" customHeight="1">
      <c r="A29" s="2"/>
      <c r="B29" s="2"/>
      <c r="C29" s="2"/>
      <c r="D29" s="2"/>
      <c r="E29" s="192"/>
      <c r="F29" s="181" t="str">
        <f>'Abonné(e)s'!A41</f>
        <v>nom 9</v>
      </c>
      <c r="G29" s="179">
        <v>37135</v>
      </c>
      <c r="H29" s="144"/>
      <c r="I29" s="145"/>
      <c r="L29" s="120"/>
      <c r="M29" s="119"/>
    </row>
    <row r="30" spans="1:13" ht="12.75" customHeight="1">
      <c r="A30" s="2" t="s">
        <v>67</v>
      </c>
      <c r="B30" s="2"/>
      <c r="C30" s="2"/>
      <c r="D30" s="2"/>
      <c r="E30" s="192"/>
      <c r="F30" s="183"/>
      <c r="G30" s="180"/>
      <c r="H30" s="142"/>
      <c r="I30" s="143"/>
      <c r="K30" s="11"/>
      <c r="L30" s="130" t="s">
        <v>21</v>
      </c>
      <c r="M30" s="119"/>
    </row>
    <row r="31" spans="1:13" ht="12.75" customHeight="1">
      <c r="A31" s="2" t="s">
        <v>68</v>
      </c>
      <c r="B31" s="2"/>
      <c r="C31" s="2"/>
      <c r="D31" s="2"/>
      <c r="E31" s="192"/>
      <c r="F31" s="181" t="str">
        <f>'Abonné(e)s'!A42</f>
        <v>nom 10</v>
      </c>
      <c r="G31" s="179">
        <v>37165</v>
      </c>
      <c r="H31" s="144"/>
      <c r="I31" s="145"/>
      <c r="L31" s="125" t="str">
        <f>'Abonné(e)s'!A35</f>
        <v>nom 3</v>
      </c>
      <c r="M31" s="132" t="str">
        <f>'Abonné(e)s'!C35</f>
        <v>code postal + ville 3</v>
      </c>
    </row>
    <row r="32" spans="1:13" ht="12.75" customHeight="1">
      <c r="A32" s="17" t="s">
        <v>69</v>
      </c>
      <c r="B32" s="17"/>
      <c r="C32" s="17"/>
      <c r="D32" s="17"/>
      <c r="E32" s="192"/>
      <c r="F32" s="183"/>
      <c r="G32" s="180"/>
      <c r="H32" s="142"/>
      <c r="I32" s="143"/>
      <c r="L32" s="125" t="str">
        <f>'Abonné(e)s'!B35</f>
        <v>adresse 3</v>
      </c>
      <c r="M32" s="133" t="str">
        <f>'Abonné(e)s'!D35</f>
        <v>téléphone 3</v>
      </c>
    </row>
    <row r="33" spans="1:13" ht="12.75" customHeight="1">
      <c r="A33" s="17" t="s">
        <v>72</v>
      </c>
      <c r="B33" s="17"/>
      <c r="C33" s="17"/>
      <c r="D33" s="17"/>
      <c r="E33" s="192"/>
      <c r="F33" s="181" t="str">
        <f>'Abonné(e)s'!A43</f>
        <v>nom 11</v>
      </c>
      <c r="G33" s="179">
        <v>37196</v>
      </c>
      <c r="H33" s="144"/>
      <c r="I33" s="145"/>
      <c r="L33" s="125" t="str">
        <f>'Abonné(e)s'!F35</f>
        <v>courriel 3</v>
      </c>
      <c r="M33" s="133" t="str">
        <f>'Abonné(e)s'!E35</f>
        <v>portable 3</v>
      </c>
    </row>
    <row r="34" spans="1:13" ht="12.75" customHeight="1" thickBot="1">
      <c r="A34" s="6"/>
      <c r="B34" s="6"/>
      <c r="C34" s="6"/>
      <c r="D34" s="6"/>
      <c r="E34" s="192"/>
      <c r="F34" s="183"/>
      <c r="G34" s="180"/>
      <c r="H34" s="142"/>
      <c r="I34" s="143"/>
      <c r="L34" s="120"/>
      <c r="M34" s="119"/>
    </row>
    <row r="35" spans="1:13" ht="12.75" customHeight="1">
      <c r="A35" s="186" t="s">
        <v>70</v>
      </c>
      <c r="B35" s="187"/>
      <c r="C35" s="187"/>
      <c r="D35" s="188"/>
      <c r="E35" s="192"/>
      <c r="F35" s="181" t="str">
        <f>'Abonné(e)s'!A44</f>
        <v>nom 12</v>
      </c>
      <c r="G35" s="179">
        <v>37226</v>
      </c>
      <c r="H35" s="144"/>
      <c r="I35" s="145"/>
      <c r="L35" s="130" t="s">
        <v>22</v>
      </c>
      <c r="M35" s="119"/>
    </row>
    <row r="36" spans="1:13" ht="12.75" customHeight="1">
      <c r="A36" s="189" t="s">
        <v>115</v>
      </c>
      <c r="B36" s="190"/>
      <c r="C36" s="190"/>
      <c r="D36" s="191"/>
      <c r="E36" s="192"/>
      <c r="F36" s="183"/>
      <c r="G36" s="180"/>
      <c r="H36" s="142"/>
      <c r="I36" s="143"/>
      <c r="L36" s="125" t="str">
        <f>'Abonné(e)s'!A36</f>
        <v>nom 4</v>
      </c>
      <c r="M36" s="132" t="str">
        <f>'Abonné(e)s'!C36</f>
        <v>code postal + ville 4</v>
      </c>
    </row>
    <row r="37" spans="1:13" ht="12.75" customHeight="1">
      <c r="A37" s="189" t="s">
        <v>116</v>
      </c>
      <c r="B37" s="190"/>
      <c r="C37" s="190"/>
      <c r="D37" s="191"/>
      <c r="E37" s="192"/>
      <c r="F37" s="181" t="str">
        <f>'Abonné(e)s'!A33</f>
        <v>nom 1</v>
      </c>
      <c r="G37" s="179">
        <v>36892</v>
      </c>
      <c r="H37" s="144"/>
      <c r="I37" s="145"/>
      <c r="L37" s="125" t="str">
        <f>'Abonné(e)s'!B36</f>
        <v>adresse 4</v>
      </c>
      <c r="M37" s="133" t="str">
        <f>'Abonné(e)s'!D36</f>
        <v>téléphone 4</v>
      </c>
    </row>
    <row r="38" spans="1:13" ht="12.75" customHeight="1" thickBot="1">
      <c r="A38" s="89">
        <f>'Abonné(e)s'!D25</f>
        <v>450931122</v>
      </c>
      <c r="B38" s="122"/>
      <c r="C38" s="83"/>
      <c r="D38" s="82" t="str">
        <f>'Abonné(e)s'!F25</f>
        <v>flo.dubois@orange.fr</v>
      </c>
      <c r="E38" s="12"/>
      <c r="F38" s="210"/>
      <c r="G38" s="209"/>
      <c r="H38" s="146"/>
      <c r="I38" s="147"/>
      <c r="L38" s="138" t="str">
        <f>'Abonné(e)s'!F36</f>
        <v>courriel 4</v>
      </c>
      <c r="M38" s="139" t="str">
        <f>'Abonné(e)s'!E36</f>
        <v>portable 4</v>
      </c>
    </row>
    <row r="39" ht="12.75" customHeight="1"/>
    <row r="40" spans="1:9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  <c r="I40" s="184"/>
    </row>
    <row r="41" spans="1:9" ht="12.75" customHeight="1">
      <c r="A41" s="25" t="s">
        <v>42</v>
      </c>
      <c r="B41" s="25"/>
      <c r="C41" s="2"/>
      <c r="D41" s="2"/>
      <c r="E41" s="2"/>
      <c r="F41" s="2"/>
      <c r="G41" s="2"/>
      <c r="H41" s="2"/>
      <c r="I41" s="2"/>
    </row>
    <row r="42" spans="1:12" ht="13.5" customHeight="1">
      <c r="A42" s="25"/>
      <c r="B42" s="25"/>
      <c r="C42" s="2"/>
      <c r="D42" s="2"/>
      <c r="E42" s="2"/>
      <c r="F42" s="2"/>
      <c r="G42" s="2"/>
      <c r="H42" s="2"/>
      <c r="I42" s="2"/>
      <c r="L42" s="121" t="s">
        <v>261</v>
      </c>
    </row>
    <row r="43" ht="12.75">
      <c r="L43" s="121" t="s">
        <v>241</v>
      </c>
    </row>
    <row r="44" ht="12.75">
      <c r="L44" s="121" t="s">
        <v>242</v>
      </c>
    </row>
  </sheetData>
  <sheetProtection password="DF13" sheet="1" objects="1" scenarios="1"/>
  <mergeCells count="42">
    <mergeCell ref="B3:C3"/>
    <mergeCell ref="B12:C12"/>
    <mergeCell ref="B1:D1"/>
    <mergeCell ref="E1:E11"/>
    <mergeCell ref="F2:I2"/>
    <mergeCell ref="F1:H1"/>
    <mergeCell ref="F9:I9"/>
    <mergeCell ref="G8:I8"/>
    <mergeCell ref="G3:I3"/>
    <mergeCell ref="E12:E20"/>
    <mergeCell ref="G15:G16"/>
    <mergeCell ref="G17:G18"/>
    <mergeCell ref="G19:G20"/>
    <mergeCell ref="F15:F16"/>
    <mergeCell ref="A40:I40"/>
    <mergeCell ref="A28:D28"/>
    <mergeCell ref="A35:D35"/>
    <mergeCell ref="A36:D36"/>
    <mergeCell ref="A37:D37"/>
    <mergeCell ref="F27:F28"/>
    <mergeCell ref="F29:F30"/>
    <mergeCell ref="F31:F32"/>
    <mergeCell ref="E22:E37"/>
    <mergeCell ref="F35:F36"/>
    <mergeCell ref="G35:G36"/>
    <mergeCell ref="G37:G38"/>
    <mergeCell ref="F37:F38"/>
    <mergeCell ref="G21:G22"/>
    <mergeCell ref="G23:G24"/>
    <mergeCell ref="G25:G26"/>
    <mergeCell ref="G33:G34"/>
    <mergeCell ref="F17:F18"/>
    <mergeCell ref="F19:F20"/>
    <mergeCell ref="F21:F22"/>
    <mergeCell ref="F23:F24"/>
    <mergeCell ref="F25:F26"/>
    <mergeCell ref="F33:F34"/>
    <mergeCell ref="L28:M28"/>
    <mergeCell ref="G12:I12"/>
    <mergeCell ref="G27:G28"/>
    <mergeCell ref="G29:G30"/>
    <mergeCell ref="G31:G3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22bis joint aux 22 et 21</v>
      </c>
      <c r="C1" s="28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8" ht="12.75" customHeight="1">
      <c r="A10" s="52"/>
      <c r="B10" s="65"/>
      <c r="C10" s="53"/>
      <c r="D10" s="192"/>
      <c r="H10" s="15"/>
    </row>
    <row r="11" spans="1:8" ht="12.75" customHeight="1" thickBot="1">
      <c r="A11" s="50"/>
      <c r="B11" s="66"/>
      <c r="C11" s="54"/>
      <c r="D11" s="192"/>
      <c r="E11" s="67" t="s">
        <v>0</v>
      </c>
      <c r="F11" s="68" t="s">
        <v>154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'Abonné(e)s'!A34</f>
        <v>nom 2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'Abonné(e)s'!A35</f>
        <v>nom 3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'Abonné(e)s'!A36</f>
        <v>nom 4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'Abonné(e)s'!A37</f>
        <v>nom 5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'Abonné(e)s'!A38</f>
        <v>nom 6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'Abonné(e)s'!A39</f>
        <v>nom 7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'Abonné(e)s'!A40</f>
        <v>nom 8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'Abonné(e)s'!A41</f>
        <v>nom 9</v>
      </c>
      <c r="F29" s="179">
        <v>37135</v>
      </c>
      <c r="G29" s="144"/>
      <c r="H29" s="145"/>
    </row>
    <row r="30" spans="1:10" ht="12.75" customHeight="1">
      <c r="A30" s="2" t="s">
        <v>67</v>
      </c>
      <c r="B30" s="2"/>
      <c r="C30" s="2"/>
      <c r="D30" s="192"/>
      <c r="E30" s="183"/>
      <c r="F30" s="180"/>
      <c r="G30" s="142"/>
      <c r="H30" s="143"/>
      <c r="J30" s="11"/>
    </row>
    <row r="31" spans="1:8" ht="12.75" customHeight="1">
      <c r="A31" s="2" t="s">
        <v>68</v>
      </c>
      <c r="B31" s="2"/>
      <c r="C31" s="2"/>
      <c r="D31" s="192"/>
      <c r="E31" s="181" t="str">
        <f>'Abonné(e)s'!A42</f>
        <v>nom 10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'Abonné(e)s'!A43</f>
        <v>nom 11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'Abonné(e)s'!A44</f>
        <v>nom 12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'Abonné(e)s'!A33</f>
        <v>nom 1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9" ht="10.5" customHeight="1">
      <c r="A43" s="23"/>
      <c r="B43" s="23"/>
      <c r="C43" s="23"/>
      <c r="D43" s="23"/>
      <c r="E43" s="23"/>
      <c r="F43" s="23"/>
      <c r="G43" s="214"/>
      <c r="H43" s="214"/>
      <c r="I43" s="2"/>
    </row>
    <row r="44" spans="1:9" ht="10.5" customHeight="1">
      <c r="A44" s="23"/>
      <c r="B44" s="23"/>
      <c r="C44" s="23"/>
      <c r="D44" s="23"/>
      <c r="E44" s="23"/>
      <c r="F44" s="23"/>
      <c r="G44" s="214"/>
      <c r="H44" s="214"/>
      <c r="I44" s="2"/>
    </row>
    <row r="45" spans="1:12" ht="10.5" customHeight="1">
      <c r="A45" s="23"/>
      <c r="B45" s="23"/>
      <c r="C45" s="23"/>
      <c r="D45" s="23"/>
      <c r="E45" s="23"/>
      <c r="F45" s="23"/>
      <c r="G45" s="91"/>
      <c r="H45" s="91"/>
      <c r="I45" s="2"/>
      <c r="L45" s="115"/>
    </row>
    <row r="46" spans="1:9" ht="10.5" customHeight="1">
      <c r="A46" s="23"/>
      <c r="B46" s="23"/>
      <c r="C46" s="23"/>
      <c r="D46" s="23"/>
      <c r="E46" s="23"/>
      <c r="F46" s="23"/>
      <c r="G46" s="214"/>
      <c r="H46" s="214"/>
      <c r="I46" s="2"/>
    </row>
    <row r="47" spans="1:9" ht="10.5" customHeight="1">
      <c r="A47" s="23"/>
      <c r="B47" s="23"/>
      <c r="C47" s="23"/>
      <c r="D47" s="23"/>
      <c r="E47" s="23"/>
      <c r="F47" s="23"/>
      <c r="G47" s="214"/>
      <c r="H47" s="214"/>
      <c r="I47" s="2"/>
    </row>
    <row r="48" spans="1:9" ht="10.5" customHeight="1">
      <c r="A48" s="23"/>
      <c r="B48" s="23"/>
      <c r="C48" s="23"/>
      <c r="D48" s="23"/>
      <c r="E48" s="23"/>
      <c r="F48" s="23"/>
      <c r="G48" s="91"/>
      <c r="H48" s="91"/>
      <c r="I48" s="2"/>
    </row>
    <row r="49" spans="1:9" s="7" customFormat="1" ht="10.5" customHeight="1">
      <c r="A49" s="24"/>
      <c r="B49" s="24"/>
      <c r="C49" s="24"/>
      <c r="D49" s="24"/>
      <c r="E49" s="24"/>
      <c r="F49" s="24"/>
      <c r="G49" s="215"/>
      <c r="H49" s="215"/>
      <c r="I49" s="11"/>
    </row>
    <row r="50" spans="1:9" s="7" customFormat="1" ht="10.5" customHeight="1">
      <c r="A50" s="24"/>
      <c r="B50" s="24"/>
      <c r="C50" s="24"/>
      <c r="D50" s="24"/>
      <c r="E50" s="24"/>
      <c r="F50" s="24"/>
      <c r="G50" s="215"/>
      <c r="H50" s="215"/>
      <c r="I50" s="11"/>
    </row>
    <row r="51" spans="1:9" ht="10.5" customHeight="1">
      <c r="A51" s="23"/>
      <c r="B51" s="23"/>
      <c r="C51" s="23"/>
      <c r="D51" s="23"/>
      <c r="E51" s="23"/>
      <c r="F51" s="23"/>
      <c r="G51" s="91"/>
      <c r="H51" s="91"/>
      <c r="I51" s="2"/>
    </row>
    <row r="52" spans="1:9" ht="10.5" customHeight="1">
      <c r="A52" s="23"/>
      <c r="B52" s="24"/>
      <c r="C52" s="23"/>
      <c r="D52" s="23"/>
      <c r="E52" s="24"/>
      <c r="F52" s="24"/>
      <c r="G52" s="92"/>
      <c r="H52" s="92"/>
      <c r="I52" s="2"/>
    </row>
    <row r="53" spans="1:9" ht="10.5" customHeight="1">
      <c r="A53" s="23"/>
      <c r="B53" s="23"/>
      <c r="C53" s="23"/>
      <c r="D53" s="23"/>
      <c r="E53" s="23"/>
      <c r="F53" s="23"/>
      <c r="G53" s="214"/>
      <c r="H53" s="214"/>
      <c r="I53" s="2"/>
    </row>
    <row r="54" spans="1:9" ht="10.5" customHeight="1">
      <c r="A54" s="23"/>
      <c r="B54" s="23"/>
      <c r="C54" s="23"/>
      <c r="D54" s="23"/>
      <c r="E54" s="23"/>
      <c r="F54" s="23"/>
      <c r="G54" s="214"/>
      <c r="H54" s="214"/>
      <c r="I54" s="2"/>
    </row>
    <row r="55" spans="1:9" ht="10.5" customHeight="1">
      <c r="A55" s="23"/>
      <c r="B55" s="23"/>
      <c r="C55" s="23"/>
      <c r="D55" s="23"/>
      <c r="E55" s="23"/>
      <c r="F55" s="23"/>
      <c r="G55" s="91"/>
      <c r="H55" s="91"/>
      <c r="I55" s="2"/>
    </row>
    <row r="56" spans="1:9" ht="10.5" customHeight="1">
      <c r="A56" s="23"/>
      <c r="B56" s="23"/>
      <c r="C56" s="23"/>
      <c r="D56" s="23"/>
      <c r="E56" s="23"/>
      <c r="F56" s="23"/>
      <c r="G56" s="214"/>
      <c r="H56" s="214"/>
      <c r="I56" s="2"/>
    </row>
    <row r="57" spans="1:9" ht="10.5" customHeight="1">
      <c r="A57" s="23"/>
      <c r="B57" s="23"/>
      <c r="C57" s="23"/>
      <c r="D57" s="23"/>
      <c r="E57" s="23"/>
      <c r="F57" s="23"/>
      <c r="G57" s="214"/>
      <c r="H57" s="214"/>
      <c r="I57" s="2"/>
    </row>
    <row r="58" spans="1:9" ht="10.5" customHeight="1">
      <c r="A58" s="23"/>
      <c r="B58" s="23"/>
      <c r="C58" s="23"/>
      <c r="D58" s="23"/>
      <c r="E58" s="23"/>
      <c r="F58" s="23"/>
      <c r="G58" s="91"/>
      <c r="H58" s="91"/>
      <c r="I58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</cols>
  <sheetData>
    <row r="1" spans="1:8" s="26" customFormat="1" ht="16.5" customHeight="1">
      <c r="A1" s="70" t="s">
        <v>0</v>
      </c>
      <c r="B1" s="28" t="str">
        <f>F11</f>
        <v>21 joint aux 22 et 22bis</v>
      </c>
      <c r="C1" s="27"/>
      <c r="D1" s="192" t="s">
        <v>41</v>
      </c>
      <c r="E1" s="197" t="s">
        <v>98</v>
      </c>
      <c r="F1" s="197"/>
      <c r="G1" s="197"/>
      <c r="H1" s="55">
        <f>'Abonné(e)s'!D13</f>
        <v>2020</v>
      </c>
    </row>
    <row r="2" spans="1:8" ht="13.5" customHeight="1" thickBot="1">
      <c r="A2" s="2"/>
      <c r="B2" s="8"/>
      <c r="C2" s="8"/>
      <c r="D2" s="192"/>
      <c r="E2" s="196" t="s">
        <v>81</v>
      </c>
      <c r="F2" s="196"/>
      <c r="G2" s="196"/>
      <c r="H2" s="196"/>
    </row>
    <row r="3" spans="1:8" ht="12.75" customHeight="1">
      <c r="A3" s="62">
        <v>5</v>
      </c>
      <c r="B3" s="63">
        <v>4</v>
      </c>
      <c r="C3" s="64">
        <v>3</v>
      </c>
      <c r="D3" s="192"/>
      <c r="E3" s="76" t="s">
        <v>243</v>
      </c>
      <c r="F3" s="204" t="str">
        <f>'Abonné(e)s'!D12</f>
        <v>Annecy Lac</v>
      </c>
      <c r="G3" s="205"/>
      <c r="H3" s="206"/>
    </row>
    <row r="4" spans="1:8" ht="12.75" customHeight="1">
      <c r="A4" s="59" t="s">
        <v>96</v>
      </c>
      <c r="B4" s="61"/>
      <c r="C4" s="53"/>
      <c r="D4" s="192"/>
      <c r="E4" s="77" t="s">
        <v>37</v>
      </c>
      <c r="F4" s="81" t="s">
        <v>244</v>
      </c>
      <c r="G4" s="72"/>
      <c r="H4" s="78"/>
    </row>
    <row r="5" spans="1:8" ht="12.75" customHeight="1">
      <c r="A5" s="52"/>
      <c r="B5" s="65"/>
      <c r="C5" s="53"/>
      <c r="D5" s="192"/>
      <c r="E5" s="73" t="str">
        <f>'Abonné(e)s'!A25</f>
        <v>Florence Dubois</v>
      </c>
      <c r="F5" s="79" t="str">
        <f>'Abonné(e)s'!A26</f>
        <v>Anne Charvoz</v>
      </c>
      <c r="G5" s="51"/>
      <c r="H5" s="80"/>
    </row>
    <row r="6" spans="1:8" ht="12.75" customHeight="1">
      <c r="A6" s="52"/>
      <c r="B6" s="65"/>
      <c r="C6" s="53"/>
      <c r="D6" s="192"/>
      <c r="E6" s="73" t="str">
        <f>'Abonné(e)s'!B25</f>
        <v>12 avenue des Glières</v>
      </c>
      <c r="F6" s="79" t="str">
        <f>'Abonné(e)s'!B26</f>
        <v>9 rue du Bettex</v>
      </c>
      <c r="G6" s="51"/>
      <c r="H6" s="80"/>
    </row>
    <row r="7" spans="1:8" ht="12.75" customHeight="1">
      <c r="A7" s="52"/>
      <c r="B7" s="65"/>
      <c r="C7" s="53"/>
      <c r="D7" s="192"/>
      <c r="E7" s="73" t="str">
        <f>'Abonné(e)s'!C25</f>
        <v>74000 Sévrier</v>
      </c>
      <c r="F7" s="79" t="str">
        <f>'Abonné(e)s'!C26</f>
        <v>74000 Saint Jorrioz</v>
      </c>
      <c r="G7" s="51"/>
      <c r="H7" s="80"/>
    </row>
    <row r="8" spans="1:8" ht="12.75" customHeight="1">
      <c r="A8" s="52"/>
      <c r="B8" s="65"/>
      <c r="C8" s="53"/>
      <c r="D8" s="192"/>
      <c r="E8" s="94">
        <f>'Abonné(e)s'!D25</f>
        <v>450931122</v>
      </c>
      <c r="F8" s="201" t="str">
        <f>'Abonné(e)s'!D26</f>
        <v>04 50 44 55 66</v>
      </c>
      <c r="G8" s="202"/>
      <c r="H8" s="203"/>
    </row>
    <row r="9" spans="1:8" ht="12.75" customHeight="1" thickBot="1">
      <c r="A9" s="52"/>
      <c r="B9" s="65"/>
      <c r="C9" s="53"/>
      <c r="D9" s="192"/>
      <c r="E9" s="198" t="str">
        <f>'Abonné(e)s'!F25</f>
        <v>flo.dubois@orange.fr</v>
      </c>
      <c r="F9" s="199"/>
      <c r="G9" s="199"/>
      <c r="H9" s="200"/>
    </row>
    <row r="10" spans="1:4" ht="12.75" customHeight="1">
      <c r="A10" s="52"/>
      <c r="B10" s="65"/>
      <c r="C10" s="53"/>
      <c r="D10" s="192"/>
    </row>
    <row r="11" spans="1:8" ht="12.75" customHeight="1" thickBot="1">
      <c r="A11" s="50"/>
      <c r="B11" s="66"/>
      <c r="C11" s="54"/>
      <c r="D11" s="192"/>
      <c r="E11" s="67" t="s">
        <v>0</v>
      </c>
      <c r="F11" s="69" t="s">
        <v>132</v>
      </c>
      <c r="G11" s="27"/>
      <c r="H11" s="27"/>
    </row>
    <row r="12" spans="1:8" ht="12.75" customHeight="1">
      <c r="A12" s="59">
        <v>2</v>
      </c>
      <c r="B12" s="61">
        <v>1</v>
      </c>
      <c r="C12" s="60" t="s">
        <v>97</v>
      </c>
      <c r="D12" s="207" t="s">
        <v>39</v>
      </c>
      <c r="E12" s="4" t="s">
        <v>1</v>
      </c>
      <c r="F12" s="176" t="s">
        <v>2</v>
      </c>
      <c r="G12" s="177"/>
      <c r="H12" s="178"/>
    </row>
    <row r="13" spans="1:8" ht="12.75" customHeight="1">
      <c r="A13" s="52"/>
      <c r="B13" s="65"/>
      <c r="C13" s="60" t="s">
        <v>113</v>
      </c>
      <c r="D13" s="207"/>
      <c r="E13" s="5" t="s">
        <v>18</v>
      </c>
      <c r="F13" s="3" t="s">
        <v>3</v>
      </c>
      <c r="G13" s="3" t="s">
        <v>5</v>
      </c>
      <c r="H13" s="48" t="s">
        <v>6</v>
      </c>
    </row>
    <row r="14" spans="1:8" ht="12.75" customHeight="1" thickBot="1">
      <c r="A14" s="52"/>
      <c r="B14" s="65"/>
      <c r="C14" s="60" t="s">
        <v>114</v>
      </c>
      <c r="D14" s="208"/>
      <c r="E14" s="49"/>
      <c r="F14" s="3" t="s">
        <v>4</v>
      </c>
      <c r="G14" s="1"/>
      <c r="H14" s="49"/>
    </row>
    <row r="15" spans="1:8" ht="12.75" customHeight="1">
      <c r="A15" s="52"/>
      <c r="B15" s="65"/>
      <c r="C15" s="53"/>
      <c r="D15" s="208"/>
      <c r="E15" s="218" t="str">
        <f>'Abonné(e)s'!A34</f>
        <v>nom 2</v>
      </c>
      <c r="F15" s="211">
        <v>36923</v>
      </c>
      <c r="G15" s="140"/>
      <c r="H15" s="141"/>
    </row>
    <row r="16" spans="1:8" ht="12.75" customHeight="1">
      <c r="A16" s="52"/>
      <c r="B16" s="65"/>
      <c r="C16" s="53"/>
      <c r="D16" s="208"/>
      <c r="E16" s="182"/>
      <c r="F16" s="212"/>
      <c r="G16" s="142"/>
      <c r="H16" s="143"/>
    </row>
    <row r="17" spans="1:8" ht="12.75" customHeight="1">
      <c r="A17" s="52"/>
      <c r="B17" s="65"/>
      <c r="C17" s="53"/>
      <c r="D17" s="208"/>
      <c r="E17" s="181" t="str">
        <f>'Abonné(e)s'!A35</f>
        <v>nom 3</v>
      </c>
      <c r="F17" s="179">
        <v>36951</v>
      </c>
      <c r="G17" s="144"/>
      <c r="H17" s="145"/>
    </row>
    <row r="18" spans="1:8" ht="12.75" customHeight="1">
      <c r="A18" s="52"/>
      <c r="B18" s="65"/>
      <c r="C18" s="53"/>
      <c r="D18" s="208"/>
      <c r="E18" s="182"/>
      <c r="F18" s="180"/>
      <c r="G18" s="142"/>
      <c r="H18" s="143"/>
    </row>
    <row r="19" spans="1:8" ht="12.75" customHeight="1" thickBot="1">
      <c r="A19" s="50"/>
      <c r="B19" s="66"/>
      <c r="C19" s="54"/>
      <c r="D19" s="208"/>
      <c r="E19" s="181" t="str">
        <f>'Abonné(e)s'!A36</f>
        <v>nom 4</v>
      </c>
      <c r="F19" s="179">
        <v>36982</v>
      </c>
      <c r="G19" s="144"/>
      <c r="H19" s="145"/>
    </row>
    <row r="20" spans="1:8" ht="12.75" customHeight="1">
      <c r="A20" s="2"/>
      <c r="B20" s="2"/>
      <c r="C20" s="2"/>
      <c r="D20" s="208"/>
      <c r="E20" s="182"/>
      <c r="F20" s="180"/>
      <c r="G20" s="142"/>
      <c r="H20" s="143"/>
    </row>
    <row r="21" spans="1:8" ht="12.75" customHeight="1">
      <c r="A21" s="2" t="s">
        <v>60</v>
      </c>
      <c r="B21" s="2"/>
      <c r="C21" s="2"/>
      <c r="D21" s="20"/>
      <c r="E21" s="181" t="str">
        <f>'Abonné(e)s'!A37</f>
        <v>nom 5</v>
      </c>
      <c r="F21" s="179">
        <v>37012</v>
      </c>
      <c r="G21" s="144"/>
      <c r="H21" s="145"/>
    </row>
    <row r="22" spans="1:8" ht="12.75" customHeight="1">
      <c r="A22" s="21" t="s">
        <v>61</v>
      </c>
      <c r="B22" s="2"/>
      <c r="C22" s="2"/>
      <c r="D22" s="192" t="s">
        <v>40</v>
      </c>
      <c r="E22" s="182"/>
      <c r="F22" s="180"/>
      <c r="G22" s="142"/>
      <c r="H22" s="143"/>
    </row>
    <row r="23" spans="1:8" ht="12.75" customHeight="1">
      <c r="A23" s="11" t="s">
        <v>62</v>
      </c>
      <c r="B23" s="8"/>
      <c r="C23" s="8"/>
      <c r="D23" s="192"/>
      <c r="E23" s="181" t="str">
        <f>'Abonné(e)s'!A38</f>
        <v>nom 6</v>
      </c>
      <c r="F23" s="179">
        <v>37043</v>
      </c>
      <c r="G23" s="144"/>
      <c r="H23" s="145"/>
    </row>
    <row r="24" spans="1:8" ht="12.75" customHeight="1">
      <c r="A24" s="21" t="s">
        <v>63</v>
      </c>
      <c r="B24" s="8"/>
      <c r="C24" s="8"/>
      <c r="D24" s="192"/>
      <c r="E24" s="182"/>
      <c r="F24" s="180"/>
      <c r="G24" s="142"/>
      <c r="H24" s="143"/>
    </row>
    <row r="25" spans="1:8" ht="12.75" customHeight="1">
      <c r="A25" s="11"/>
      <c r="B25" s="8"/>
      <c r="C25" s="8"/>
      <c r="D25" s="192"/>
      <c r="E25" s="181" t="str">
        <f>'Abonné(e)s'!A39</f>
        <v>nom 7</v>
      </c>
      <c r="F25" s="179">
        <v>37073</v>
      </c>
      <c r="G25" s="144"/>
      <c r="H25" s="145"/>
    </row>
    <row r="26" spans="1:8" ht="12.75" customHeight="1">
      <c r="A26" s="11" t="s">
        <v>66</v>
      </c>
      <c r="B26" s="2"/>
      <c r="C26" s="2"/>
      <c r="D26" s="192"/>
      <c r="E26" s="182"/>
      <c r="F26" s="180"/>
      <c r="G26" s="142"/>
      <c r="H26" s="143"/>
    </row>
    <row r="27" spans="1:8" ht="12.75" customHeight="1">
      <c r="A27" s="2" t="s">
        <v>64</v>
      </c>
      <c r="B27" s="2"/>
      <c r="C27" s="2"/>
      <c r="D27" s="192"/>
      <c r="E27" s="181" t="str">
        <f>'Abonné(e)s'!A40</f>
        <v>nom 8</v>
      </c>
      <c r="F27" s="179">
        <v>37104</v>
      </c>
      <c r="G27" s="144"/>
      <c r="H27" s="145"/>
    </row>
    <row r="28" spans="1:8" ht="12.75" customHeight="1">
      <c r="A28" s="185" t="s">
        <v>81</v>
      </c>
      <c r="B28" s="185"/>
      <c r="C28" s="185"/>
      <c r="D28" s="192"/>
      <c r="E28" s="182"/>
      <c r="F28" s="180"/>
      <c r="G28" s="142"/>
      <c r="H28" s="143"/>
    </row>
    <row r="29" spans="1:8" ht="12.75" customHeight="1">
      <c r="A29" s="2"/>
      <c r="B29" s="2"/>
      <c r="C29" s="2"/>
      <c r="D29" s="192"/>
      <c r="E29" s="181" t="str">
        <f>'Abonné(e)s'!A41</f>
        <v>nom 9</v>
      </c>
      <c r="F29" s="179">
        <v>37135</v>
      </c>
      <c r="G29" s="144"/>
      <c r="H29" s="145"/>
    </row>
    <row r="30" spans="1:10" ht="12.75" customHeight="1">
      <c r="A30" s="2" t="s">
        <v>67</v>
      </c>
      <c r="B30" s="2"/>
      <c r="C30" s="2"/>
      <c r="D30" s="192"/>
      <c r="E30" s="183"/>
      <c r="F30" s="180"/>
      <c r="G30" s="142"/>
      <c r="H30" s="143"/>
      <c r="J30" s="11"/>
    </row>
    <row r="31" spans="1:8" ht="12.75" customHeight="1">
      <c r="A31" s="2" t="s">
        <v>68</v>
      </c>
      <c r="B31" s="2"/>
      <c r="C31" s="2"/>
      <c r="D31" s="192"/>
      <c r="E31" s="181" t="str">
        <f>'Abonné(e)s'!A42</f>
        <v>nom 10</v>
      </c>
      <c r="F31" s="179">
        <v>37165</v>
      </c>
      <c r="G31" s="145"/>
      <c r="H31" s="145"/>
    </row>
    <row r="32" spans="1:8" ht="12.75" customHeight="1">
      <c r="A32" s="17" t="s">
        <v>69</v>
      </c>
      <c r="B32" s="17"/>
      <c r="C32" s="17"/>
      <c r="D32" s="192"/>
      <c r="E32" s="183"/>
      <c r="F32" s="180"/>
      <c r="G32" s="143"/>
      <c r="H32" s="143"/>
    </row>
    <row r="33" spans="1:8" ht="12.75" customHeight="1">
      <c r="A33" s="17" t="s">
        <v>72</v>
      </c>
      <c r="B33" s="17"/>
      <c r="C33" s="17"/>
      <c r="D33" s="192"/>
      <c r="E33" s="181" t="str">
        <f>'Abonné(e)s'!A43</f>
        <v>nom 11</v>
      </c>
      <c r="F33" s="179">
        <v>37196</v>
      </c>
      <c r="G33" s="144"/>
      <c r="H33" s="145"/>
    </row>
    <row r="34" spans="1:8" ht="12.75" customHeight="1" thickBot="1">
      <c r="A34" s="6"/>
      <c r="B34" s="6"/>
      <c r="C34" s="6"/>
      <c r="D34" s="192"/>
      <c r="E34" s="183"/>
      <c r="F34" s="180"/>
      <c r="G34" s="142"/>
      <c r="H34" s="143"/>
    </row>
    <row r="35" spans="1:8" ht="12.75" customHeight="1">
      <c r="A35" s="186" t="s">
        <v>70</v>
      </c>
      <c r="B35" s="187"/>
      <c r="C35" s="188"/>
      <c r="D35" s="192"/>
      <c r="E35" s="181" t="str">
        <f>'Abonné(e)s'!A44</f>
        <v>nom 12</v>
      </c>
      <c r="F35" s="179">
        <v>37226</v>
      </c>
      <c r="G35" s="144"/>
      <c r="H35" s="145"/>
    </row>
    <row r="36" spans="1:8" ht="12.75" customHeight="1">
      <c r="A36" s="189" t="s">
        <v>115</v>
      </c>
      <c r="B36" s="190"/>
      <c r="C36" s="191"/>
      <c r="D36" s="192"/>
      <c r="E36" s="183"/>
      <c r="F36" s="180"/>
      <c r="G36" s="142"/>
      <c r="H36" s="143"/>
    </row>
    <row r="37" spans="1:8" ht="12.75" customHeight="1">
      <c r="A37" s="189" t="s">
        <v>116</v>
      </c>
      <c r="B37" s="190"/>
      <c r="C37" s="191"/>
      <c r="D37" s="192"/>
      <c r="E37" s="181" t="str">
        <f>'Abonné(e)s'!A33</f>
        <v>nom 1</v>
      </c>
      <c r="F37" s="179">
        <v>36892</v>
      </c>
      <c r="G37" s="144"/>
      <c r="H37" s="145"/>
    </row>
    <row r="38" spans="1:8" ht="12.75" customHeight="1" thickBot="1">
      <c r="A38" s="89">
        <f>'Abonné(e)s'!D25</f>
        <v>450931122</v>
      </c>
      <c r="B38" s="83"/>
      <c r="C38" s="82" t="str">
        <f>'Abonné(e)s'!F25</f>
        <v>flo.dubois@orange.fr</v>
      </c>
      <c r="D38" s="12"/>
      <c r="E38" s="210"/>
      <c r="F38" s="209"/>
      <c r="G38" s="146"/>
      <c r="H38" s="147"/>
    </row>
    <row r="39" ht="12.75" customHeight="1"/>
    <row r="40" spans="1:8" ht="12.75" customHeight="1">
      <c r="A40" s="184" t="s">
        <v>71</v>
      </c>
      <c r="B40" s="184"/>
      <c r="C40" s="184"/>
      <c r="D40" s="184"/>
      <c r="E40" s="184"/>
      <c r="F40" s="184"/>
      <c r="G40" s="184"/>
      <c r="H40" s="184"/>
    </row>
    <row r="41" spans="1:8" ht="12.75" customHeight="1">
      <c r="A41" s="25" t="s">
        <v>42</v>
      </c>
      <c r="B41" s="2"/>
      <c r="C41" s="2"/>
      <c r="D41" s="2"/>
      <c r="E41" s="2"/>
      <c r="F41" s="2"/>
      <c r="G41" s="2"/>
      <c r="H41" s="2"/>
    </row>
    <row r="42" spans="1:8" ht="10.5" customHeight="1">
      <c r="A42" s="25"/>
      <c r="B42" s="2"/>
      <c r="C42" s="2"/>
      <c r="D42" s="2"/>
      <c r="E42" s="2"/>
      <c r="F42" s="2"/>
      <c r="G42" s="2"/>
      <c r="H42" s="2"/>
    </row>
    <row r="43" spans="1:8" ht="10.5" customHeight="1">
      <c r="A43" s="87"/>
      <c r="B43" s="87"/>
      <c r="C43" s="87"/>
      <c r="D43" s="87"/>
      <c r="E43" s="87"/>
      <c r="F43" s="87"/>
      <c r="G43" s="217"/>
      <c r="H43" s="217"/>
    </row>
    <row r="44" spans="1:8" ht="10.5" customHeight="1">
      <c r="A44" s="87"/>
      <c r="B44" s="87"/>
      <c r="C44" s="87"/>
      <c r="D44" s="87"/>
      <c r="E44" s="87"/>
      <c r="F44" s="87"/>
      <c r="G44" s="217"/>
      <c r="H44" s="217"/>
    </row>
    <row r="45" spans="1:12" ht="10.5" customHeight="1">
      <c r="A45" s="86"/>
      <c r="B45" s="86"/>
      <c r="C45" s="86"/>
      <c r="D45" s="86"/>
      <c r="E45" s="86"/>
      <c r="F45" s="86"/>
      <c r="G45" s="90"/>
      <c r="H45" s="86"/>
      <c r="L45" s="115"/>
    </row>
    <row r="46" spans="1:8" ht="10.5" customHeight="1">
      <c r="A46" s="86"/>
      <c r="B46" s="86"/>
      <c r="C46" s="86"/>
      <c r="D46" s="86"/>
      <c r="E46" s="86"/>
      <c r="F46" s="86"/>
      <c r="G46" s="216"/>
      <c r="H46" s="216"/>
    </row>
    <row r="47" spans="1:8" ht="10.5" customHeight="1">
      <c r="A47" s="86"/>
      <c r="B47" s="86"/>
      <c r="C47" s="86"/>
      <c r="D47" s="86"/>
      <c r="E47" s="86"/>
      <c r="F47" s="86"/>
      <c r="G47" s="216"/>
      <c r="H47" s="216"/>
    </row>
    <row r="48" spans="1:8" ht="10.5" customHeight="1">
      <c r="A48" s="86"/>
      <c r="B48" s="86"/>
      <c r="C48" s="86"/>
      <c r="D48" s="86"/>
      <c r="E48" s="86"/>
      <c r="F48" s="86"/>
      <c r="G48" s="90"/>
      <c r="H48" s="86"/>
    </row>
    <row r="49" spans="1:8" ht="10.5" customHeight="1">
      <c r="A49" s="86"/>
      <c r="B49" s="86"/>
      <c r="C49" s="86"/>
      <c r="D49" s="86"/>
      <c r="E49" s="86"/>
      <c r="F49" s="86"/>
      <c r="G49" s="216"/>
      <c r="H49" s="216"/>
    </row>
    <row r="50" spans="1:8" ht="10.5" customHeight="1">
      <c r="A50" s="86"/>
      <c r="B50" s="86"/>
      <c r="C50" s="86"/>
      <c r="D50" s="86"/>
      <c r="E50" s="86"/>
      <c r="F50" s="86"/>
      <c r="G50" s="216"/>
      <c r="H50" s="216"/>
    </row>
    <row r="51" spans="1:8" ht="10.5" customHeight="1">
      <c r="A51" s="86"/>
      <c r="B51" s="86"/>
      <c r="C51" s="86"/>
      <c r="D51" s="86"/>
      <c r="E51" s="86"/>
      <c r="F51" s="86"/>
      <c r="G51" s="90"/>
      <c r="H51" s="86"/>
    </row>
    <row r="52" spans="1:8" ht="10.5" customHeight="1">
      <c r="A52" s="86"/>
      <c r="B52" s="86"/>
      <c r="C52" s="86"/>
      <c r="D52" s="86"/>
      <c r="E52" s="86"/>
      <c r="F52" s="86"/>
      <c r="G52" s="90"/>
      <c r="H52" s="86"/>
    </row>
    <row r="53" spans="1:8" ht="10.5" customHeight="1">
      <c r="A53" s="86"/>
      <c r="B53" s="86"/>
      <c r="C53" s="86"/>
      <c r="D53" s="86"/>
      <c r="E53" s="86"/>
      <c r="F53" s="86"/>
      <c r="G53" s="216"/>
      <c r="H53" s="216"/>
    </row>
    <row r="54" spans="1:8" ht="10.5" customHeight="1">
      <c r="A54" s="86"/>
      <c r="B54" s="86"/>
      <c r="C54" s="86"/>
      <c r="D54" s="86"/>
      <c r="E54" s="86"/>
      <c r="F54" s="86"/>
      <c r="G54" s="216"/>
      <c r="H54" s="216"/>
    </row>
    <row r="55" spans="1:8" ht="10.5" customHeight="1">
      <c r="A55" s="86"/>
      <c r="B55" s="86"/>
      <c r="C55" s="86"/>
      <c r="D55" s="86"/>
      <c r="E55" s="86"/>
      <c r="F55" s="86"/>
      <c r="G55" s="90"/>
      <c r="H55" s="86"/>
    </row>
    <row r="56" spans="1:8" ht="10.5" customHeight="1">
      <c r="A56" s="86"/>
      <c r="B56" s="86"/>
      <c r="C56" s="86"/>
      <c r="D56" s="86"/>
      <c r="E56" s="86"/>
      <c r="F56" s="86"/>
      <c r="G56" s="216"/>
      <c r="H56" s="216"/>
    </row>
    <row r="57" spans="1:8" ht="10.5" customHeight="1">
      <c r="A57" s="86"/>
      <c r="B57" s="86"/>
      <c r="C57" s="86"/>
      <c r="D57" s="86"/>
      <c r="E57" s="86"/>
      <c r="F57" s="86"/>
      <c r="G57" s="216"/>
      <c r="H57" s="216"/>
    </row>
    <row r="58" spans="1:8" ht="10.5" customHeight="1">
      <c r="A58" s="86"/>
      <c r="B58" s="86"/>
      <c r="C58" s="86"/>
      <c r="D58" s="86"/>
      <c r="E58" s="86"/>
      <c r="F58" s="86"/>
      <c r="G58" s="90"/>
      <c r="H58" s="86"/>
    </row>
    <row r="59" spans="1:8" ht="12">
      <c r="A59" s="2"/>
      <c r="B59" s="2"/>
      <c r="C59" s="2"/>
      <c r="D59" s="2"/>
      <c r="E59" s="2"/>
      <c r="F59" s="2"/>
      <c r="G59" s="2"/>
      <c r="H59" s="2"/>
    </row>
  </sheetData>
  <sheetProtection password="DF13" sheet="1" objects="1" scenarios="1"/>
  <mergeCells count="48">
    <mergeCell ref="F19:F20"/>
    <mergeCell ref="F21:F22"/>
    <mergeCell ref="E25:E26"/>
    <mergeCell ref="E27:E28"/>
    <mergeCell ref="F35:F36"/>
    <mergeCell ref="F23:F24"/>
    <mergeCell ref="F25:F26"/>
    <mergeCell ref="F27:F28"/>
    <mergeCell ref="F29:F30"/>
    <mergeCell ref="A40:H40"/>
    <mergeCell ref="A28:C28"/>
    <mergeCell ref="A35:C35"/>
    <mergeCell ref="A36:C36"/>
    <mergeCell ref="A37:C37"/>
    <mergeCell ref="E33:E34"/>
    <mergeCell ref="E35:E36"/>
    <mergeCell ref="E37:E38"/>
    <mergeCell ref="F31:F32"/>
    <mergeCell ref="F33:F34"/>
    <mergeCell ref="E29:E30"/>
    <mergeCell ref="E31:E32"/>
    <mergeCell ref="F37:F38"/>
    <mergeCell ref="E1:G1"/>
    <mergeCell ref="F12:H12"/>
    <mergeCell ref="D12:D20"/>
    <mergeCell ref="D22:D37"/>
    <mergeCell ref="D1:D11"/>
    <mergeCell ref="E2:H2"/>
    <mergeCell ref="E9:H9"/>
    <mergeCell ref="F8:H8"/>
    <mergeCell ref="F3:H3"/>
    <mergeCell ref="E15:E16"/>
    <mergeCell ref="E17:E18"/>
    <mergeCell ref="E19:E20"/>
    <mergeCell ref="E21:E22"/>
    <mergeCell ref="E23:E24"/>
    <mergeCell ref="F15:F16"/>
    <mergeCell ref="F17:F18"/>
    <mergeCell ref="G43:H43"/>
    <mergeCell ref="G50:H50"/>
    <mergeCell ref="G49:H49"/>
    <mergeCell ref="G47:H47"/>
    <mergeCell ref="G46:H46"/>
    <mergeCell ref="G57:H57"/>
    <mergeCell ref="G56:H56"/>
    <mergeCell ref="G54:H54"/>
    <mergeCell ref="G53:H53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Jean-Claude</cp:lastModifiedBy>
  <cp:lastPrinted>2015-12-02T13:12:17Z</cp:lastPrinted>
  <dcterms:created xsi:type="dcterms:W3CDTF">1996-10-21T11:03:58Z</dcterms:created>
  <dcterms:modified xsi:type="dcterms:W3CDTF">2019-12-03T14:28:40Z</dcterms:modified>
  <cp:category/>
  <cp:version/>
  <cp:contentType/>
  <cp:contentStatus/>
</cp:coreProperties>
</file>