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9180" windowHeight="4500" tabRatio="601" activeTab="1"/>
  </bookViews>
  <sheets>
    <sheet name="Mode d'emploi" sheetId="105" r:id="rId1"/>
    <sheet name="Abonné(e)s" sheetId="2" r:id="rId2"/>
    <sheet name="Calendrier" sheetId="104" r:id="rId3"/>
    <sheet name="Livre24" sheetId="102" r:id="rId4"/>
    <sheet name="Livre23" sheetId="1" r:id="rId5"/>
    <sheet name="Livre22" sheetId="68" r:id="rId6"/>
    <sheet name="Livre21" sheetId="69" r:id="rId7"/>
    <sheet name="Livre20" sheetId="70" r:id="rId8"/>
    <sheet name="Livre19" sheetId="71" r:id="rId9"/>
    <sheet name="Livre18" sheetId="72" r:id="rId10"/>
    <sheet name="Livre17" sheetId="73" r:id="rId11"/>
    <sheet name="Livre16" sheetId="74" r:id="rId12"/>
    <sheet name="Livre15" sheetId="75" r:id="rId13"/>
    <sheet name="Livre14" sheetId="76" r:id="rId14"/>
    <sheet name="Livre13" sheetId="77" r:id="rId15"/>
    <sheet name="Livre12" sheetId="78" r:id="rId16"/>
    <sheet name="Livre11" sheetId="79" r:id="rId17"/>
    <sheet name="Livre10" sheetId="80" r:id="rId18"/>
    <sheet name="Livre9" sheetId="81" r:id="rId19"/>
    <sheet name="Livre8" sheetId="82" r:id="rId20"/>
    <sheet name="Livre7" sheetId="83" r:id="rId21"/>
    <sheet name="Livre6" sheetId="84" r:id="rId22"/>
    <sheet name="Livre5" sheetId="85" r:id="rId23"/>
    <sheet name="Livre4" sheetId="86" r:id="rId24"/>
    <sheet name="Livre3" sheetId="87" r:id="rId25"/>
    <sheet name="Livre2" sheetId="88" r:id="rId26"/>
    <sheet name="Livre1" sheetId="89" r:id="rId27"/>
  </sheets>
  <calcPr calcId="125725" calcMode="manual"/>
</workbook>
</file>

<file path=xl/calcChain.xml><?xml version="1.0" encoding="utf-8"?>
<calcChain xmlns="http://schemas.openxmlformats.org/spreadsheetml/2006/main">
  <c r="C28" i="2"/>
  <c r="D29"/>
  <c r="D28"/>
  <c r="C29"/>
  <c r="L11" i="1"/>
  <c r="L11" i="68"/>
  <c r="L11" i="69"/>
  <c r="L11" i="70"/>
  <c r="L11" i="71"/>
  <c r="L11" i="72"/>
  <c r="L11" i="73"/>
  <c r="L11" i="74"/>
  <c r="L11" i="75"/>
  <c r="L11" i="76"/>
  <c r="L11" i="77"/>
  <c r="L11" i="78"/>
  <c r="L11" i="79"/>
  <c r="L11" i="80"/>
  <c r="L11" i="81"/>
  <c r="L11" i="82"/>
  <c r="L11" i="83"/>
  <c r="L11" i="84"/>
  <c r="L11" i="85"/>
  <c r="L11" i="86"/>
  <c r="L11" i="87"/>
  <c r="L11" i="88"/>
  <c r="L11" i="89"/>
  <c r="L11" i="102"/>
  <c r="L10" i="1"/>
  <c r="L10" i="68"/>
  <c r="L10" i="69"/>
  <c r="L10" i="70"/>
  <c r="L10" i="71"/>
  <c r="L10" i="72"/>
  <c r="L10" i="73"/>
  <c r="L10" i="74"/>
  <c r="L10" i="75"/>
  <c r="L10" i="76"/>
  <c r="L10" i="77"/>
  <c r="L10" i="78"/>
  <c r="L10" i="79"/>
  <c r="L10" i="80"/>
  <c r="L10" i="81"/>
  <c r="L10" i="82"/>
  <c r="L10" i="83"/>
  <c r="L10" i="84"/>
  <c r="L10" i="85"/>
  <c r="L10" i="86"/>
  <c r="L10" i="87"/>
  <c r="L10" i="88"/>
  <c r="L10" i="89"/>
  <c r="L10" i="102"/>
  <c r="L9" i="1"/>
  <c r="L9" i="68"/>
  <c r="L9" i="69"/>
  <c r="L9" i="70"/>
  <c r="L9" i="71"/>
  <c r="L9" i="72"/>
  <c r="L9" i="73"/>
  <c r="L9" i="74"/>
  <c r="L9" i="75"/>
  <c r="L9" i="76"/>
  <c r="L9" i="77"/>
  <c r="L9" i="78"/>
  <c r="L9" i="79"/>
  <c r="L9" i="80"/>
  <c r="L9" i="81"/>
  <c r="L9" i="82"/>
  <c r="L9" i="83"/>
  <c r="L9" i="84"/>
  <c r="L9" i="85"/>
  <c r="L9" i="86"/>
  <c r="L9" i="87"/>
  <c r="L9" i="88"/>
  <c r="L9" i="89"/>
  <c r="L9" i="102"/>
  <c r="K11" i="1"/>
  <c r="K11" i="68"/>
  <c r="K11" i="69"/>
  <c r="K11" i="70"/>
  <c r="K11" i="71"/>
  <c r="K11" i="72"/>
  <c r="K11" i="73"/>
  <c r="K11" i="74"/>
  <c r="K11" i="75"/>
  <c r="K11" i="76"/>
  <c r="K11" i="77"/>
  <c r="K11" i="78"/>
  <c r="K11" i="79"/>
  <c r="K11" i="80"/>
  <c r="K11" i="81"/>
  <c r="K11" i="82"/>
  <c r="K11" i="83"/>
  <c r="K11" i="84"/>
  <c r="K11" i="85"/>
  <c r="K11" i="86"/>
  <c r="K11" i="87"/>
  <c r="K11" i="88"/>
  <c r="K11" i="89"/>
  <c r="K11" i="102"/>
  <c r="K10" i="1"/>
  <c r="K10" i="68"/>
  <c r="K10" i="69"/>
  <c r="K10" i="70"/>
  <c r="K10" i="71"/>
  <c r="K10" i="72"/>
  <c r="K10" i="73"/>
  <c r="K10" i="74"/>
  <c r="K10" i="75"/>
  <c r="K10" i="76"/>
  <c r="K10" i="77"/>
  <c r="K10" i="78"/>
  <c r="K10" i="79"/>
  <c r="K10" i="80"/>
  <c r="K10" i="81"/>
  <c r="K10" i="82"/>
  <c r="K10" i="83"/>
  <c r="K10" i="84"/>
  <c r="K10" i="85"/>
  <c r="K10" i="86"/>
  <c r="K10" i="87"/>
  <c r="K10" i="88"/>
  <c r="K10" i="89"/>
  <c r="K10" i="102"/>
  <c r="K9" i="1"/>
  <c r="K9" i="68"/>
  <c r="K9" i="69"/>
  <c r="K9" i="70"/>
  <c r="K9" i="71"/>
  <c r="K9" i="72"/>
  <c r="K9" i="73"/>
  <c r="K9" i="74"/>
  <c r="K9" i="75"/>
  <c r="K9" i="76"/>
  <c r="K9" i="77"/>
  <c r="K9" i="78"/>
  <c r="K9" i="79"/>
  <c r="K9" i="80"/>
  <c r="K9" i="81"/>
  <c r="K9" i="82"/>
  <c r="K9" i="83"/>
  <c r="K9" i="84"/>
  <c r="K9" i="85"/>
  <c r="K9" i="86"/>
  <c r="K9" i="87"/>
  <c r="K9" i="88"/>
  <c r="K9" i="89"/>
  <c r="K9" i="102"/>
  <c r="L6" i="1"/>
  <c r="L6" i="68"/>
  <c r="L6" i="69"/>
  <c r="L6" i="70"/>
  <c r="L6" i="71"/>
  <c r="L6" i="72"/>
  <c r="L6" i="73"/>
  <c r="L6" i="74"/>
  <c r="L6" i="75"/>
  <c r="L6" i="76"/>
  <c r="L6" i="77"/>
  <c r="L6" i="78"/>
  <c r="L6" i="79"/>
  <c r="L6" i="80"/>
  <c r="L6" i="81"/>
  <c r="L6" i="82"/>
  <c r="L6" i="83"/>
  <c r="L6" i="84"/>
  <c r="L6" i="85"/>
  <c r="L6" i="86"/>
  <c r="L6" i="87"/>
  <c r="L6" i="88"/>
  <c r="L6" i="89"/>
  <c r="L6" i="102"/>
  <c r="L5" i="1"/>
  <c r="L5" i="68"/>
  <c r="L5" i="69"/>
  <c r="L5" i="70"/>
  <c r="L5" i="71"/>
  <c r="L5" i="72"/>
  <c r="L5" i="73"/>
  <c r="L5" i="74"/>
  <c r="L5" i="75"/>
  <c r="L5" i="76"/>
  <c r="L5" i="77"/>
  <c r="L5" i="78"/>
  <c r="L5" i="79"/>
  <c r="L5" i="80"/>
  <c r="L5" i="81"/>
  <c r="L5" i="82"/>
  <c r="L5" i="83"/>
  <c r="L5" i="84"/>
  <c r="L5" i="85"/>
  <c r="L5" i="86"/>
  <c r="L5" i="87"/>
  <c r="L5" i="88"/>
  <c r="L5" i="89"/>
  <c r="L5" i="102"/>
  <c r="L4" i="1"/>
  <c r="L4" i="68"/>
  <c r="L4" i="69"/>
  <c r="L4" i="70"/>
  <c r="L4" i="71"/>
  <c r="L4" i="72"/>
  <c r="L4" i="73"/>
  <c r="L4" i="74"/>
  <c r="L4" i="75"/>
  <c r="L4" i="76"/>
  <c r="L4" i="77"/>
  <c r="L4" i="78"/>
  <c r="L4" i="79"/>
  <c r="L4" i="80"/>
  <c r="L4" i="81"/>
  <c r="L4" i="82"/>
  <c r="L4" i="83"/>
  <c r="L4" i="84"/>
  <c r="L4" i="85"/>
  <c r="L4" i="86"/>
  <c r="L4" i="87"/>
  <c r="L4" i="88"/>
  <c r="L4" i="89"/>
  <c r="L4" i="102"/>
  <c r="K6" i="1"/>
  <c r="K6" i="68"/>
  <c r="K6" i="69"/>
  <c r="K6" i="70"/>
  <c r="K6" i="71"/>
  <c r="K6" i="72"/>
  <c r="K6" i="73"/>
  <c r="K6" i="74"/>
  <c r="K6" i="75"/>
  <c r="K6" i="76"/>
  <c r="K6" i="77"/>
  <c r="K6" i="78"/>
  <c r="K6" i="79"/>
  <c r="K6" i="80"/>
  <c r="K6" i="81"/>
  <c r="K6" i="82"/>
  <c r="K6" i="83"/>
  <c r="K6" i="84"/>
  <c r="K6" i="85"/>
  <c r="K6" i="86"/>
  <c r="K6" i="87"/>
  <c r="K6" i="88"/>
  <c r="K6" i="89"/>
  <c r="K6" i="102"/>
  <c r="K5" i="1"/>
  <c r="K5" i="68"/>
  <c r="K5" i="69"/>
  <c r="K5" i="70"/>
  <c r="K5" i="71"/>
  <c r="K5" i="72"/>
  <c r="K5" i="73"/>
  <c r="K5" i="74"/>
  <c r="K5" i="75"/>
  <c r="K5" i="76"/>
  <c r="K5" i="77"/>
  <c r="K5" i="78"/>
  <c r="K5" i="79"/>
  <c r="K5" i="80"/>
  <c r="K5" i="81"/>
  <c r="K5" i="82"/>
  <c r="K5" i="83"/>
  <c r="K5" i="84"/>
  <c r="K5" i="85"/>
  <c r="K5" i="86"/>
  <c r="K5" i="87"/>
  <c r="K5" i="88"/>
  <c r="K5" i="89"/>
  <c r="K5" i="102"/>
  <c r="K4" i="1"/>
  <c r="K4" i="68"/>
  <c r="K4" i="69"/>
  <c r="K4" i="70"/>
  <c r="K4" i="71"/>
  <c r="K4" i="72"/>
  <c r="K4" i="73"/>
  <c r="K4" i="74"/>
  <c r="K4" i="75"/>
  <c r="K4" i="76"/>
  <c r="K4" i="77"/>
  <c r="K4" i="78"/>
  <c r="K4" i="79"/>
  <c r="K4" i="80"/>
  <c r="K4" i="81"/>
  <c r="K4" i="82"/>
  <c r="K4" i="83"/>
  <c r="K4" i="84"/>
  <c r="K4" i="85"/>
  <c r="K4" i="86"/>
  <c r="K4" i="87"/>
  <c r="K4" i="88"/>
  <c r="K4" i="89"/>
  <c r="K4" i="102"/>
  <c r="L1" i="1"/>
  <c r="L1" i="68"/>
  <c r="L1" i="69"/>
  <c r="L1" i="70"/>
  <c r="L1" i="71"/>
  <c r="L1" i="72"/>
  <c r="L1" i="73"/>
  <c r="L1" i="74"/>
  <c r="L1" i="75"/>
  <c r="L1" i="76"/>
  <c r="L1" i="77"/>
  <c r="L1" i="78"/>
  <c r="L1" i="79"/>
  <c r="L1" i="80"/>
  <c r="L1" i="81"/>
  <c r="L1" i="82"/>
  <c r="L1" i="83"/>
  <c r="L1" i="84"/>
  <c r="L1" i="85"/>
  <c r="L1" i="86"/>
  <c r="L1" i="87"/>
  <c r="L1" i="88"/>
  <c r="L1" i="89"/>
  <c r="L1" i="102"/>
  <c r="L37" i="104"/>
  <c r="L1"/>
  <c r="L38" i="75"/>
  <c r="L38" i="89"/>
  <c r="K38"/>
  <c r="L33"/>
  <c r="K33"/>
  <c r="L27"/>
  <c r="K27"/>
  <c r="L22"/>
  <c r="K22"/>
  <c r="L17"/>
  <c r="K17"/>
  <c r="E9"/>
  <c r="L38" i="88"/>
  <c r="K38"/>
  <c r="L33"/>
  <c r="K33"/>
  <c r="L27"/>
  <c r="K27"/>
  <c r="L22"/>
  <c r="K22"/>
  <c r="L17"/>
  <c r="K17"/>
  <c r="E9"/>
  <c r="L38" i="87"/>
  <c r="K38"/>
  <c r="L33"/>
  <c r="K33"/>
  <c r="L27"/>
  <c r="K27"/>
  <c r="L22"/>
  <c r="K22"/>
  <c r="L17"/>
  <c r="K17"/>
  <c r="E9"/>
  <c r="L36" i="86"/>
  <c r="L38"/>
  <c r="K38"/>
  <c r="L33"/>
  <c r="K33"/>
  <c r="L27"/>
  <c r="K27"/>
  <c r="L22"/>
  <c r="K22"/>
  <c r="L17"/>
  <c r="K17"/>
  <c r="E9"/>
  <c r="L38" i="85"/>
  <c r="K38"/>
  <c r="L33"/>
  <c r="K33"/>
  <c r="L27"/>
  <c r="K27"/>
  <c r="L22"/>
  <c r="K22"/>
  <c r="L17"/>
  <c r="K17"/>
  <c r="E9"/>
  <c r="C38" s="1"/>
  <c r="L38" i="84"/>
  <c r="K38"/>
  <c r="L33"/>
  <c r="K33"/>
  <c r="L27"/>
  <c r="K27"/>
  <c r="L22"/>
  <c r="K22"/>
  <c r="L17"/>
  <c r="K17"/>
  <c r="E9"/>
  <c r="L38" i="83"/>
  <c r="K38"/>
  <c r="L33"/>
  <c r="K33"/>
  <c r="L27"/>
  <c r="K27"/>
  <c r="L22"/>
  <c r="K22"/>
  <c r="L17"/>
  <c r="K17"/>
  <c r="E9"/>
  <c r="C38"/>
  <c r="L38" i="82"/>
  <c r="K38"/>
  <c r="L33"/>
  <c r="K33"/>
  <c r="L27"/>
  <c r="K27"/>
  <c r="L22"/>
  <c r="K22"/>
  <c r="L17"/>
  <c r="K17"/>
  <c r="E9"/>
  <c r="L38" i="81"/>
  <c r="K38"/>
  <c r="L33"/>
  <c r="K33"/>
  <c r="L27"/>
  <c r="K27"/>
  <c r="L22"/>
  <c r="K22"/>
  <c r="L17"/>
  <c r="K17"/>
  <c r="E9"/>
  <c r="C38" s="1"/>
  <c r="L38" i="80"/>
  <c r="K38"/>
  <c r="L33"/>
  <c r="K33"/>
  <c r="L27"/>
  <c r="K27"/>
  <c r="L22"/>
  <c r="K22"/>
  <c r="L17"/>
  <c r="K17"/>
  <c r="E9"/>
  <c r="L38" i="79"/>
  <c r="K38"/>
  <c r="L33"/>
  <c r="K33"/>
  <c r="L27"/>
  <c r="K27"/>
  <c r="L22"/>
  <c r="K22"/>
  <c r="L17"/>
  <c r="K17"/>
  <c r="E9"/>
  <c r="C38"/>
  <c r="L38" i="78"/>
  <c r="K38"/>
  <c r="L33"/>
  <c r="K33"/>
  <c r="L27"/>
  <c r="K27"/>
  <c r="L22"/>
  <c r="K22"/>
  <c r="L17"/>
  <c r="K17"/>
  <c r="E9"/>
  <c r="L38" i="77"/>
  <c r="K38"/>
  <c r="L33"/>
  <c r="K33"/>
  <c r="L27"/>
  <c r="K27"/>
  <c r="L22"/>
  <c r="K22"/>
  <c r="L17"/>
  <c r="K17"/>
  <c r="E9"/>
  <c r="C38" s="1"/>
  <c r="L38" i="76"/>
  <c r="K38"/>
  <c r="L33"/>
  <c r="K33"/>
  <c r="L27"/>
  <c r="K27"/>
  <c r="L22"/>
  <c r="K22"/>
  <c r="L17"/>
  <c r="K17"/>
  <c r="E9"/>
  <c r="K38" i="75"/>
  <c r="L33"/>
  <c r="K33"/>
  <c r="L27"/>
  <c r="K27"/>
  <c r="L22"/>
  <c r="K22"/>
  <c r="L17"/>
  <c r="K17"/>
  <c r="E9"/>
  <c r="L38" i="74"/>
  <c r="K38"/>
  <c r="L33"/>
  <c r="K33"/>
  <c r="L27"/>
  <c r="K27"/>
  <c r="L22"/>
  <c r="K22"/>
  <c r="L17"/>
  <c r="K17"/>
  <c r="E9"/>
  <c r="L38" i="73"/>
  <c r="K38"/>
  <c r="L33"/>
  <c r="K33"/>
  <c r="L27"/>
  <c r="K27"/>
  <c r="L22"/>
  <c r="K22"/>
  <c r="L17"/>
  <c r="K17"/>
  <c r="E9"/>
  <c r="L38" i="72"/>
  <c r="K38"/>
  <c r="L33"/>
  <c r="K33"/>
  <c r="L27"/>
  <c r="K27"/>
  <c r="L22"/>
  <c r="K22"/>
  <c r="L17"/>
  <c r="K17"/>
  <c r="E9"/>
  <c r="L38" i="71"/>
  <c r="K38"/>
  <c r="L33"/>
  <c r="K33"/>
  <c r="L27"/>
  <c r="K27"/>
  <c r="L22"/>
  <c r="K22"/>
  <c r="L17"/>
  <c r="K17"/>
  <c r="E9"/>
  <c r="L38" i="70"/>
  <c r="K38"/>
  <c r="L33"/>
  <c r="K33"/>
  <c r="L27"/>
  <c r="K27"/>
  <c r="L22"/>
  <c r="K22"/>
  <c r="L17"/>
  <c r="K17"/>
  <c r="E9"/>
  <c r="L38" i="69"/>
  <c r="K38"/>
  <c r="L33"/>
  <c r="K33"/>
  <c r="L27"/>
  <c r="K27"/>
  <c r="L22"/>
  <c r="K22"/>
  <c r="L17"/>
  <c r="K17"/>
  <c r="L38" i="68"/>
  <c r="K38"/>
  <c r="L33"/>
  <c r="K33"/>
  <c r="L27"/>
  <c r="K27"/>
  <c r="L22"/>
  <c r="K22"/>
  <c r="L17"/>
  <c r="K17"/>
  <c r="L38" i="1"/>
  <c r="K38"/>
  <c r="L33"/>
  <c r="K33"/>
  <c r="L27"/>
  <c r="K27"/>
  <c r="L22"/>
  <c r="K22"/>
  <c r="L17"/>
  <c r="K17"/>
  <c r="E9"/>
  <c r="L38" i="102"/>
  <c r="K38"/>
  <c r="L33"/>
  <c r="K33"/>
  <c r="L27"/>
  <c r="K27"/>
  <c r="L22"/>
  <c r="K22"/>
  <c r="L17"/>
  <c r="K17"/>
  <c r="E9" i="69"/>
  <c r="C38"/>
  <c r="E9" i="68"/>
  <c r="C38"/>
  <c r="E9" i="102"/>
  <c r="C38" i="1"/>
  <c r="C38" i="70"/>
  <c r="C38" i="71"/>
  <c r="C38" i="72"/>
  <c r="C38" i="73"/>
  <c r="C38" i="74"/>
  <c r="C38" i="75"/>
  <c r="C38" i="76"/>
  <c r="C38" i="78"/>
  <c r="C38" i="80"/>
  <c r="C38" i="82"/>
  <c r="C38" i="84"/>
  <c r="C38" i="86"/>
  <c r="C38" i="87"/>
  <c r="C38" i="88"/>
  <c r="C38" i="89"/>
  <c r="C38" i="102"/>
  <c r="E5"/>
  <c r="L36" i="73"/>
  <c r="H1" i="1"/>
  <c r="H1" i="68"/>
  <c r="H1" i="69"/>
  <c r="H1" i="70"/>
  <c r="H1" i="71"/>
  <c r="H1" i="72"/>
  <c r="H1" i="73"/>
  <c r="H1" i="74"/>
  <c r="H1" i="75"/>
  <c r="H1" i="76"/>
  <c r="H1" i="77"/>
  <c r="H1" i="78"/>
  <c r="H1" i="79"/>
  <c r="H1" i="80"/>
  <c r="H1" i="81"/>
  <c r="H1" i="82"/>
  <c r="H1" i="83"/>
  <c r="H1" i="84"/>
  <c r="H1" i="85"/>
  <c r="H1" i="86"/>
  <c r="H1" i="87"/>
  <c r="H1" i="88"/>
  <c r="H1" i="89"/>
  <c r="H1" i="102"/>
  <c r="F8"/>
  <c r="F8" i="1"/>
  <c r="F8" i="68"/>
  <c r="F8" i="69"/>
  <c r="F8" i="70"/>
  <c r="F8" i="71"/>
  <c r="F8" i="72"/>
  <c r="F8" i="73"/>
  <c r="F8" i="74"/>
  <c r="F8" i="75"/>
  <c r="F8" i="76"/>
  <c r="F8" i="77"/>
  <c r="F8" i="78"/>
  <c r="F8" i="79"/>
  <c r="F8" i="80"/>
  <c r="F8" i="81"/>
  <c r="F8" i="82"/>
  <c r="F8" i="83"/>
  <c r="F8" i="84"/>
  <c r="F8" i="85"/>
  <c r="F8" i="86"/>
  <c r="F8" i="87"/>
  <c r="F8" i="88"/>
  <c r="F8" i="89"/>
  <c r="L36"/>
  <c r="K37"/>
  <c r="L31"/>
  <c r="K32"/>
  <c r="L25"/>
  <c r="K26"/>
  <c r="L20"/>
  <c r="K21"/>
  <c r="L15"/>
  <c r="K16"/>
  <c r="L36" i="88"/>
  <c r="K37"/>
  <c r="L31"/>
  <c r="K32"/>
  <c r="L25"/>
  <c r="K26"/>
  <c r="L20"/>
  <c r="K21"/>
  <c r="L15"/>
  <c r="K16"/>
  <c r="L36" i="87"/>
  <c r="K37"/>
  <c r="L31"/>
  <c r="K32"/>
  <c r="L25"/>
  <c r="K26"/>
  <c r="L20"/>
  <c r="K21"/>
  <c r="L15"/>
  <c r="K16"/>
  <c r="K37" i="86"/>
  <c r="L31"/>
  <c r="K32"/>
  <c r="L25"/>
  <c r="K26"/>
  <c r="L20"/>
  <c r="K21"/>
  <c r="L15"/>
  <c r="K16"/>
  <c r="L36" i="85"/>
  <c r="K37"/>
  <c r="L31"/>
  <c r="K32"/>
  <c r="L25"/>
  <c r="K26"/>
  <c r="L20"/>
  <c r="K21"/>
  <c r="L15"/>
  <c r="K16"/>
  <c r="L36" i="84"/>
  <c r="K37"/>
  <c r="L31"/>
  <c r="K32"/>
  <c r="L25"/>
  <c r="K26"/>
  <c r="L20"/>
  <c r="K21"/>
  <c r="L15"/>
  <c r="K16"/>
  <c r="L36" i="83"/>
  <c r="K37"/>
  <c r="L31"/>
  <c r="K32"/>
  <c r="L25"/>
  <c r="K26"/>
  <c r="L20"/>
  <c r="K21"/>
  <c r="L15"/>
  <c r="K16"/>
  <c r="L36" i="82"/>
  <c r="K37"/>
  <c r="L31"/>
  <c r="K32"/>
  <c r="L25"/>
  <c r="K26"/>
  <c r="L20"/>
  <c r="K21"/>
  <c r="L15"/>
  <c r="K16"/>
  <c r="L36" i="81"/>
  <c r="K37"/>
  <c r="L31"/>
  <c r="K32"/>
  <c r="L25"/>
  <c r="K26"/>
  <c r="L20"/>
  <c r="K21"/>
  <c r="L15"/>
  <c r="K16"/>
  <c r="L36" i="80"/>
  <c r="K37"/>
  <c r="L31"/>
  <c r="K32"/>
  <c r="L25"/>
  <c r="K26"/>
  <c r="L20"/>
  <c r="K21"/>
  <c r="L15"/>
  <c r="K16"/>
  <c r="L36" i="79"/>
  <c r="K37"/>
  <c r="L31"/>
  <c r="K32"/>
  <c r="L25"/>
  <c r="K26"/>
  <c r="L20"/>
  <c r="K21"/>
  <c r="L15"/>
  <c r="K16"/>
  <c r="L36" i="78"/>
  <c r="K37"/>
  <c r="L31"/>
  <c r="K32"/>
  <c r="L25"/>
  <c r="K26"/>
  <c r="L20"/>
  <c r="K21"/>
  <c r="L15"/>
  <c r="K16"/>
  <c r="L36" i="77"/>
  <c r="K37"/>
  <c r="L31"/>
  <c r="K32"/>
  <c r="L25"/>
  <c r="K26"/>
  <c r="L20"/>
  <c r="K21"/>
  <c r="L15"/>
  <c r="K16"/>
  <c r="L36" i="76"/>
  <c r="K37"/>
  <c r="L31"/>
  <c r="K32"/>
  <c r="L25"/>
  <c r="K26"/>
  <c r="L20"/>
  <c r="K21"/>
  <c r="L15"/>
  <c r="K16"/>
  <c r="L36" i="75"/>
  <c r="K37"/>
  <c r="L31"/>
  <c r="K32"/>
  <c r="L25"/>
  <c r="K26"/>
  <c r="L20"/>
  <c r="K21"/>
  <c r="L15"/>
  <c r="K16"/>
  <c r="L36" i="74"/>
  <c r="K37"/>
  <c r="L31"/>
  <c r="K32"/>
  <c r="L25"/>
  <c r="K26"/>
  <c r="L20"/>
  <c r="K21"/>
  <c r="L15"/>
  <c r="K16"/>
  <c r="K37" i="73"/>
  <c r="L31"/>
  <c r="K32"/>
  <c r="L25"/>
  <c r="K26"/>
  <c r="L20"/>
  <c r="K21"/>
  <c r="L15"/>
  <c r="K16"/>
  <c r="L36" i="72"/>
  <c r="K37"/>
  <c r="L31"/>
  <c r="K32"/>
  <c r="L25"/>
  <c r="K26"/>
  <c r="L20"/>
  <c r="K21"/>
  <c r="L15"/>
  <c r="K16"/>
  <c r="L36" i="71"/>
  <c r="K37"/>
  <c r="L31"/>
  <c r="K32"/>
  <c r="L25"/>
  <c r="K26"/>
  <c r="L20"/>
  <c r="K21"/>
  <c r="L15"/>
  <c r="K16"/>
  <c r="L36" i="70"/>
  <c r="K37"/>
  <c r="L31"/>
  <c r="K32"/>
  <c r="L25"/>
  <c r="K26"/>
  <c r="L20"/>
  <c r="K21"/>
  <c r="L15"/>
  <c r="K16"/>
  <c r="L36" i="69"/>
  <c r="K37"/>
  <c r="L31"/>
  <c r="K32"/>
  <c r="L25"/>
  <c r="K26"/>
  <c r="L20"/>
  <c r="K21"/>
  <c r="L15"/>
  <c r="K16"/>
  <c r="L36" i="68"/>
  <c r="K37"/>
  <c r="L31"/>
  <c r="K32"/>
  <c r="L25"/>
  <c r="K26"/>
  <c r="L20"/>
  <c r="K21"/>
  <c r="L15"/>
  <c r="K16"/>
  <c r="L36" i="1"/>
  <c r="K37"/>
  <c r="L31"/>
  <c r="K32"/>
  <c r="L25"/>
  <c r="K26"/>
  <c r="L20"/>
  <c r="K21"/>
  <c r="L15"/>
  <c r="K16"/>
  <c r="L36" i="102"/>
  <c r="K37"/>
  <c r="L31"/>
  <c r="K32"/>
  <c r="L25"/>
  <c r="K26"/>
  <c r="L20"/>
  <c r="K21"/>
  <c r="L15"/>
  <c r="K16"/>
  <c r="F7" i="1"/>
  <c r="F7" i="68"/>
  <c r="F7" i="69"/>
  <c r="F7" i="70"/>
  <c r="F7" i="71"/>
  <c r="F7" i="72"/>
  <c r="F7" i="73"/>
  <c r="F7" i="74"/>
  <c r="F7" i="75"/>
  <c r="F7" i="76"/>
  <c r="F7" i="77"/>
  <c r="F7" i="78"/>
  <c r="F7" i="79"/>
  <c r="F7" i="80"/>
  <c r="F7" i="81"/>
  <c r="F7" i="82"/>
  <c r="F7" i="83"/>
  <c r="F7" i="84"/>
  <c r="F7" i="85"/>
  <c r="F7" i="86"/>
  <c r="F7" i="87"/>
  <c r="F7" i="88"/>
  <c r="F7" i="89"/>
  <c r="F7" i="102"/>
  <c r="F6" i="1"/>
  <c r="F6" i="68"/>
  <c r="F6" i="69"/>
  <c r="F6" i="70"/>
  <c r="F6" i="71"/>
  <c r="F6" i="72"/>
  <c r="F6" i="73"/>
  <c r="F6" i="74"/>
  <c r="F6" i="75"/>
  <c r="F6" i="76"/>
  <c r="F6" i="77"/>
  <c r="F6" i="78"/>
  <c r="F6" i="79"/>
  <c r="F6" i="80"/>
  <c r="F6" i="81"/>
  <c r="F6" i="82"/>
  <c r="F6" i="83"/>
  <c r="F6" i="84"/>
  <c r="F6" i="85"/>
  <c r="F6" i="86"/>
  <c r="F6" i="87"/>
  <c r="F6" i="88"/>
  <c r="F6" i="89"/>
  <c r="F6" i="102"/>
  <c r="F5" i="1"/>
  <c r="F5" i="68"/>
  <c r="F5" i="69"/>
  <c r="F5" i="70"/>
  <c r="F5" i="71"/>
  <c r="F5" i="72"/>
  <c r="F5" i="73"/>
  <c r="F5" i="74"/>
  <c r="F5" i="75"/>
  <c r="F5" i="76"/>
  <c r="F5" i="77"/>
  <c r="F5" i="78"/>
  <c r="F5" i="79"/>
  <c r="F5" i="80"/>
  <c r="F5" i="81"/>
  <c r="F5" i="82"/>
  <c r="F5" i="83"/>
  <c r="F5" i="84"/>
  <c r="F5" i="85"/>
  <c r="F5" i="86"/>
  <c r="F5" i="87"/>
  <c r="F5" i="88"/>
  <c r="F5" i="89"/>
  <c r="F5" i="102"/>
  <c r="E8" i="1"/>
  <c r="E8" i="68"/>
  <c r="E8" i="69"/>
  <c r="E8" i="70"/>
  <c r="E8" i="71"/>
  <c r="E8" i="72"/>
  <c r="E8" i="73"/>
  <c r="E8" i="74"/>
  <c r="E8" i="75"/>
  <c r="E8" i="76"/>
  <c r="E8" i="77"/>
  <c r="E8" i="78"/>
  <c r="E8" i="79"/>
  <c r="E8" i="80"/>
  <c r="E8" i="81"/>
  <c r="E8" i="82"/>
  <c r="E8" i="83"/>
  <c r="E8" i="84"/>
  <c r="E8" i="85"/>
  <c r="E8" i="86"/>
  <c r="E8" i="87"/>
  <c r="E8" i="88"/>
  <c r="E8" i="89"/>
  <c r="E8" i="102"/>
  <c r="E7" i="1"/>
  <c r="E7" i="68"/>
  <c r="E7" i="69"/>
  <c r="E7" i="70"/>
  <c r="E7" i="71"/>
  <c r="E7" i="72"/>
  <c r="E7" i="73"/>
  <c r="E7" i="74"/>
  <c r="E7" i="75"/>
  <c r="E7" i="76"/>
  <c r="E7" i="77"/>
  <c r="E7" i="78"/>
  <c r="E7" i="79"/>
  <c r="E7" i="80"/>
  <c r="E7" i="81"/>
  <c r="E7" i="82"/>
  <c r="E7" i="83"/>
  <c r="E7" i="84"/>
  <c r="E7" i="85"/>
  <c r="E7" i="86"/>
  <c r="E7" i="87"/>
  <c r="E7" i="88"/>
  <c r="E7" i="89"/>
  <c r="E7" i="102"/>
  <c r="E6" i="1"/>
  <c r="E6" i="68"/>
  <c r="E6" i="69"/>
  <c r="E6" i="70"/>
  <c r="E6" i="71"/>
  <c r="E6" i="72"/>
  <c r="E6" i="73"/>
  <c r="E6" i="74"/>
  <c r="E6" i="75"/>
  <c r="E6" i="76"/>
  <c r="E6" i="77"/>
  <c r="E6" i="78"/>
  <c r="E6" i="79"/>
  <c r="E6" i="80"/>
  <c r="E6" i="81"/>
  <c r="E6" i="82"/>
  <c r="E6" i="83"/>
  <c r="E6" i="84"/>
  <c r="E6" i="85"/>
  <c r="E6" i="86"/>
  <c r="E6" i="87"/>
  <c r="E6" i="88"/>
  <c r="E6" i="89"/>
  <c r="E6" i="102"/>
  <c r="E5" i="1"/>
  <c r="E5" i="68"/>
  <c r="E5" i="69"/>
  <c r="E5" i="70"/>
  <c r="E5" i="71"/>
  <c r="E5" i="72"/>
  <c r="E5" i="73"/>
  <c r="E5" i="74"/>
  <c r="E5" i="75"/>
  <c r="E5" i="76"/>
  <c r="E5" i="77"/>
  <c r="E5" i="78"/>
  <c r="E5" i="79"/>
  <c r="E5" i="80"/>
  <c r="E5" i="81"/>
  <c r="E5" i="82"/>
  <c r="E5" i="83"/>
  <c r="E5" i="84"/>
  <c r="E5" i="85"/>
  <c r="E5" i="86"/>
  <c r="E5" i="87"/>
  <c r="E5" i="88"/>
  <c r="E5" i="89"/>
  <c r="L16" i="69"/>
  <c r="A42" i="104"/>
  <c r="A6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L37" i="89"/>
  <c r="K36"/>
  <c r="L32"/>
  <c r="K31"/>
  <c r="A38"/>
  <c r="L16"/>
  <c r="L21"/>
  <c r="L26"/>
  <c r="K15"/>
  <c r="K20"/>
  <c r="K25"/>
  <c r="E25"/>
  <c r="E26"/>
  <c r="E27"/>
  <c r="E28"/>
  <c r="E29"/>
  <c r="E30"/>
  <c r="E23"/>
  <c r="E32"/>
  <c r="E33"/>
  <c r="E34"/>
  <c r="E35"/>
  <c r="E36"/>
  <c r="E37"/>
  <c r="E38"/>
  <c r="E31"/>
  <c r="E16"/>
  <c r="E17"/>
  <c r="E18"/>
  <c r="E19"/>
  <c r="E20"/>
  <c r="E21"/>
  <c r="E22"/>
  <c r="E24"/>
  <c r="E15"/>
  <c r="F3"/>
  <c r="B1"/>
  <c r="L37" i="80"/>
  <c r="K36"/>
  <c r="A38"/>
  <c r="L16"/>
  <c r="L21"/>
  <c r="L26"/>
  <c r="L32"/>
  <c r="K31"/>
  <c r="K15"/>
  <c r="K20"/>
  <c r="K25"/>
  <c r="E34"/>
  <c r="E35"/>
  <c r="E36"/>
  <c r="E37"/>
  <c r="E38"/>
  <c r="E31"/>
  <c r="E32"/>
  <c r="E17"/>
  <c r="E18"/>
  <c r="E19"/>
  <c r="E20"/>
  <c r="E21"/>
  <c r="E22"/>
  <c r="E33"/>
  <c r="E16"/>
  <c r="E25"/>
  <c r="E26"/>
  <c r="E27"/>
  <c r="E28"/>
  <c r="E29"/>
  <c r="E30"/>
  <c r="E23"/>
  <c r="E24"/>
  <c r="E15"/>
  <c r="F3"/>
  <c r="B1"/>
  <c r="L16" i="79"/>
  <c r="K15"/>
  <c r="A38"/>
  <c r="L21"/>
  <c r="L26"/>
  <c r="L32"/>
  <c r="L37"/>
  <c r="K36"/>
  <c r="K31"/>
  <c r="K20"/>
  <c r="K25"/>
  <c r="E35"/>
  <c r="E36"/>
  <c r="E37"/>
  <c r="E38"/>
  <c r="E31"/>
  <c r="E32"/>
  <c r="E33"/>
  <c r="E18"/>
  <c r="E19"/>
  <c r="E20"/>
  <c r="E21"/>
  <c r="E22"/>
  <c r="E34"/>
  <c r="E16"/>
  <c r="E17"/>
  <c r="E26"/>
  <c r="E27"/>
  <c r="E28"/>
  <c r="E29"/>
  <c r="E30"/>
  <c r="E23"/>
  <c r="E24"/>
  <c r="E25"/>
  <c r="E15"/>
  <c r="F3"/>
  <c r="B1"/>
  <c r="L16" i="78"/>
  <c r="K15"/>
  <c r="L21"/>
  <c r="K20"/>
  <c r="A38"/>
  <c r="L26"/>
  <c r="L32"/>
  <c r="L37"/>
  <c r="K36"/>
  <c r="K31"/>
  <c r="K25"/>
  <c r="E36"/>
  <c r="E37"/>
  <c r="E38"/>
  <c r="E31"/>
  <c r="E32"/>
  <c r="E33"/>
  <c r="E34"/>
  <c r="E19"/>
  <c r="E20"/>
  <c r="E21"/>
  <c r="E22"/>
  <c r="E35"/>
  <c r="E16"/>
  <c r="E17"/>
  <c r="E18"/>
  <c r="E27"/>
  <c r="E28"/>
  <c r="E29"/>
  <c r="E30"/>
  <c r="E23"/>
  <c r="E24"/>
  <c r="E25"/>
  <c r="E26"/>
  <c r="E15"/>
  <c r="F3"/>
  <c r="B1"/>
  <c r="L37" i="77"/>
  <c r="K36"/>
  <c r="L32"/>
  <c r="K31"/>
  <c r="A38"/>
  <c r="L16"/>
  <c r="L21"/>
  <c r="L26"/>
  <c r="K15"/>
  <c r="K20"/>
  <c r="K25"/>
  <c r="E37"/>
  <c r="E38"/>
  <c r="E31"/>
  <c r="E32"/>
  <c r="E33"/>
  <c r="E34"/>
  <c r="E35"/>
  <c r="E20"/>
  <c r="E21"/>
  <c r="E22"/>
  <c r="E36"/>
  <c r="E16"/>
  <c r="E17"/>
  <c r="E18"/>
  <c r="E19"/>
  <c r="E28"/>
  <c r="E29"/>
  <c r="E30"/>
  <c r="E23"/>
  <c r="E24"/>
  <c r="E25"/>
  <c r="E26"/>
  <c r="E27"/>
  <c r="E15"/>
  <c r="F3"/>
  <c r="B1"/>
  <c r="L37" i="76"/>
  <c r="K36"/>
  <c r="E27"/>
  <c r="A38"/>
  <c r="L16"/>
  <c r="L21"/>
  <c r="L26"/>
  <c r="L32"/>
  <c r="K31"/>
  <c r="K15"/>
  <c r="K20"/>
  <c r="K25"/>
  <c r="E38"/>
  <c r="E31"/>
  <c r="E32"/>
  <c r="E33"/>
  <c r="E34"/>
  <c r="E35"/>
  <c r="E36"/>
  <c r="E21"/>
  <c r="E22"/>
  <c r="E37"/>
  <c r="E16"/>
  <c r="E17"/>
  <c r="E18"/>
  <c r="E19"/>
  <c r="E20"/>
  <c r="E29"/>
  <c r="E30"/>
  <c r="E23"/>
  <c r="E24"/>
  <c r="E25"/>
  <c r="E26"/>
  <c r="E28"/>
  <c r="E15"/>
  <c r="F3"/>
  <c r="B1"/>
  <c r="L16" i="75"/>
  <c r="K15"/>
  <c r="A38"/>
  <c r="L21"/>
  <c r="L26"/>
  <c r="L32"/>
  <c r="L37"/>
  <c r="K36"/>
  <c r="K31"/>
  <c r="K20"/>
  <c r="K25"/>
  <c r="E31"/>
  <c r="E32"/>
  <c r="E33"/>
  <c r="E34"/>
  <c r="E35"/>
  <c r="E36"/>
  <c r="E37"/>
  <c r="E22"/>
  <c r="E38"/>
  <c r="E16"/>
  <c r="E17"/>
  <c r="E18"/>
  <c r="E19"/>
  <c r="E20"/>
  <c r="E21"/>
  <c r="E30"/>
  <c r="E23"/>
  <c r="E24"/>
  <c r="E25"/>
  <c r="E26"/>
  <c r="E27"/>
  <c r="E28"/>
  <c r="E29"/>
  <c r="E15"/>
  <c r="F3"/>
  <c r="B1"/>
  <c r="L16" i="74"/>
  <c r="K15"/>
  <c r="L21"/>
  <c r="K20"/>
  <c r="A38"/>
  <c r="L26"/>
  <c r="L32"/>
  <c r="L37"/>
  <c r="K36"/>
  <c r="K31"/>
  <c r="K25"/>
  <c r="E32"/>
  <c r="E33"/>
  <c r="E34"/>
  <c r="E35"/>
  <c r="E36"/>
  <c r="E37"/>
  <c r="E38"/>
  <c r="E31"/>
  <c r="E16"/>
  <c r="E17"/>
  <c r="E18"/>
  <c r="E19"/>
  <c r="E20"/>
  <c r="E21"/>
  <c r="E22"/>
  <c r="E23"/>
  <c r="E24"/>
  <c r="E25"/>
  <c r="E26"/>
  <c r="E27"/>
  <c r="E28"/>
  <c r="E29"/>
  <c r="E30"/>
  <c r="E15"/>
  <c r="F3"/>
  <c r="B1"/>
  <c r="L37" i="73"/>
  <c r="K36"/>
  <c r="L32"/>
  <c r="K31"/>
  <c r="A38"/>
  <c r="L16"/>
  <c r="L21"/>
  <c r="L26"/>
  <c r="K15"/>
  <c r="K20"/>
  <c r="K25"/>
  <c r="E17"/>
  <c r="E18"/>
  <c r="E19"/>
  <c r="E20"/>
  <c r="E21"/>
  <c r="E22"/>
  <c r="E16"/>
  <c r="E24"/>
  <c r="E25"/>
  <c r="E26"/>
  <c r="E27"/>
  <c r="E28"/>
  <c r="E29"/>
  <c r="E30"/>
  <c r="E23"/>
  <c r="E32"/>
  <c r="E33"/>
  <c r="E34"/>
  <c r="E35"/>
  <c r="E36"/>
  <c r="E37"/>
  <c r="E38"/>
  <c r="E31"/>
  <c r="E15"/>
  <c r="F3"/>
  <c r="B1"/>
  <c r="L37" i="72"/>
  <c r="K36"/>
  <c r="A38"/>
  <c r="L16"/>
  <c r="L21"/>
  <c r="L26"/>
  <c r="L32"/>
  <c r="K31"/>
  <c r="K15"/>
  <c r="K20"/>
  <c r="K25"/>
  <c r="E18"/>
  <c r="E19"/>
  <c r="E20"/>
  <c r="E21"/>
  <c r="E22"/>
  <c r="E17"/>
  <c r="E16"/>
  <c r="E25"/>
  <c r="E26"/>
  <c r="E27"/>
  <c r="E28"/>
  <c r="E29"/>
  <c r="E30"/>
  <c r="E23"/>
  <c r="E24"/>
  <c r="E33"/>
  <c r="E34"/>
  <c r="E35"/>
  <c r="E36"/>
  <c r="E37"/>
  <c r="E38"/>
  <c r="E31"/>
  <c r="E32"/>
  <c r="E15"/>
  <c r="F3"/>
  <c r="B1"/>
  <c r="E38" i="71"/>
  <c r="E36"/>
  <c r="E31"/>
  <c r="A38"/>
  <c r="L16"/>
  <c r="L21"/>
  <c r="L26"/>
  <c r="L32"/>
  <c r="L37"/>
  <c r="K36"/>
  <c r="K31"/>
  <c r="K15"/>
  <c r="K20"/>
  <c r="K25"/>
  <c r="E19"/>
  <c r="E20"/>
  <c r="E21"/>
  <c r="E22"/>
  <c r="E18"/>
  <c r="E16"/>
  <c r="E17"/>
  <c r="E26"/>
  <c r="E27"/>
  <c r="E28"/>
  <c r="E29"/>
  <c r="E30"/>
  <c r="E23"/>
  <c r="E24"/>
  <c r="E25"/>
  <c r="E34"/>
  <c r="E35"/>
  <c r="E37"/>
  <c r="E32"/>
  <c r="E33"/>
  <c r="E15"/>
  <c r="F3"/>
  <c r="B1"/>
  <c r="L32" i="88"/>
  <c r="L37"/>
  <c r="K36"/>
  <c r="A38"/>
  <c r="L16"/>
  <c r="L21"/>
  <c r="L26"/>
  <c r="K31"/>
  <c r="K15"/>
  <c r="K20"/>
  <c r="K25"/>
  <c r="E26"/>
  <c r="E27"/>
  <c r="E28"/>
  <c r="E29"/>
  <c r="E30"/>
  <c r="E23"/>
  <c r="E24"/>
  <c r="E33"/>
  <c r="E34"/>
  <c r="E35"/>
  <c r="E36"/>
  <c r="E37"/>
  <c r="E38"/>
  <c r="E31"/>
  <c r="E32"/>
  <c r="E17"/>
  <c r="E18"/>
  <c r="E19"/>
  <c r="E20"/>
  <c r="E21"/>
  <c r="E22"/>
  <c r="E25"/>
  <c r="E16"/>
  <c r="E15"/>
  <c r="F3"/>
  <c r="B1"/>
  <c r="A38" i="70"/>
  <c r="L16"/>
  <c r="L21"/>
  <c r="L26"/>
  <c r="L32"/>
  <c r="L37"/>
  <c r="K15"/>
  <c r="K20"/>
  <c r="K36"/>
  <c r="K31"/>
  <c r="K25"/>
  <c r="E20"/>
  <c r="E21"/>
  <c r="E22"/>
  <c r="E19"/>
  <c r="E16"/>
  <c r="E17"/>
  <c r="E18"/>
  <c r="E27"/>
  <c r="E28"/>
  <c r="E29"/>
  <c r="E30"/>
  <c r="E23"/>
  <c r="E24"/>
  <c r="E25"/>
  <c r="E26"/>
  <c r="E35"/>
  <c r="E36"/>
  <c r="E37"/>
  <c r="E38"/>
  <c r="E31"/>
  <c r="E32"/>
  <c r="E33"/>
  <c r="E34"/>
  <c r="E15"/>
  <c r="F3"/>
  <c r="B1"/>
  <c r="A38" i="69"/>
  <c r="K15"/>
  <c r="L21"/>
  <c r="L26"/>
  <c r="L32"/>
  <c r="L37"/>
  <c r="K36"/>
  <c r="K31"/>
  <c r="K20"/>
  <c r="K25"/>
  <c r="E21"/>
  <c r="E22"/>
  <c r="E20"/>
  <c r="E16"/>
  <c r="E17"/>
  <c r="E18"/>
  <c r="E19"/>
  <c r="E28"/>
  <c r="E29"/>
  <c r="E30"/>
  <c r="E23"/>
  <c r="E24"/>
  <c r="E25"/>
  <c r="E26"/>
  <c r="E27"/>
  <c r="E36"/>
  <c r="E37"/>
  <c r="E38"/>
  <c r="E31"/>
  <c r="E32"/>
  <c r="E33"/>
  <c r="E34"/>
  <c r="E35"/>
  <c r="E15"/>
  <c r="F3"/>
  <c r="B1"/>
  <c r="A38" i="68"/>
  <c r="L16"/>
  <c r="L21"/>
  <c r="L26"/>
  <c r="L32"/>
  <c r="L37"/>
  <c r="K36"/>
  <c r="K31"/>
  <c r="K15"/>
  <c r="K20"/>
  <c r="K25"/>
  <c r="E22"/>
  <c r="E21"/>
  <c r="E16"/>
  <c r="E17"/>
  <c r="E18"/>
  <c r="E19"/>
  <c r="E20"/>
  <c r="E29"/>
  <c r="E30"/>
  <c r="E23"/>
  <c r="E24"/>
  <c r="E25"/>
  <c r="E26"/>
  <c r="E27"/>
  <c r="E28"/>
  <c r="E37"/>
  <c r="E38"/>
  <c r="E31"/>
  <c r="E32"/>
  <c r="E33"/>
  <c r="E34"/>
  <c r="E35"/>
  <c r="E36"/>
  <c r="E15"/>
  <c r="F3"/>
  <c r="B1"/>
  <c r="L16" i="1"/>
  <c r="K15"/>
  <c r="A38"/>
  <c r="L21"/>
  <c r="L26"/>
  <c r="L32"/>
  <c r="L37"/>
  <c r="K36"/>
  <c r="K31"/>
  <c r="K20"/>
  <c r="K25"/>
  <c r="E22"/>
  <c r="E16"/>
  <c r="E17"/>
  <c r="E18"/>
  <c r="E19"/>
  <c r="E20"/>
  <c r="E21"/>
  <c r="E30"/>
  <c r="E23"/>
  <c r="E24"/>
  <c r="E25"/>
  <c r="E26"/>
  <c r="E27"/>
  <c r="E28"/>
  <c r="E29"/>
  <c r="E38"/>
  <c r="E31"/>
  <c r="E32"/>
  <c r="E33"/>
  <c r="E34"/>
  <c r="E35"/>
  <c r="E36"/>
  <c r="E37"/>
  <c r="E15"/>
  <c r="F3"/>
  <c r="B1"/>
  <c r="L16" i="102"/>
  <c r="K15"/>
  <c r="L21"/>
  <c r="K20"/>
  <c r="A38"/>
  <c r="L26"/>
  <c r="L32"/>
  <c r="L37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15"/>
  <c r="F3"/>
  <c r="B1"/>
  <c r="K36"/>
  <c r="K31"/>
  <c r="K25"/>
  <c r="A38" i="87"/>
  <c r="L16"/>
  <c r="L21"/>
  <c r="L26"/>
  <c r="L32"/>
  <c r="L37"/>
  <c r="K36"/>
  <c r="K31"/>
  <c r="K15"/>
  <c r="K20"/>
  <c r="K25"/>
  <c r="E27"/>
  <c r="E28"/>
  <c r="E29"/>
  <c r="E30"/>
  <c r="E23"/>
  <c r="E24"/>
  <c r="E25"/>
  <c r="E34"/>
  <c r="E35"/>
  <c r="E36"/>
  <c r="E37"/>
  <c r="E38"/>
  <c r="E31"/>
  <c r="E32"/>
  <c r="E33"/>
  <c r="E18"/>
  <c r="E19"/>
  <c r="E20"/>
  <c r="E21"/>
  <c r="E22"/>
  <c r="E26"/>
  <c r="E16"/>
  <c r="E17"/>
  <c r="E15"/>
  <c r="F3"/>
  <c r="B1"/>
  <c r="A38" i="86"/>
  <c r="L16"/>
  <c r="L21"/>
  <c r="L26"/>
  <c r="L32"/>
  <c r="L37"/>
  <c r="K36"/>
  <c r="K31"/>
  <c r="K15"/>
  <c r="K20"/>
  <c r="K25"/>
  <c r="E28"/>
  <c r="E29"/>
  <c r="E30"/>
  <c r="E23"/>
  <c r="E24"/>
  <c r="E25"/>
  <c r="E26"/>
  <c r="E35"/>
  <c r="E36"/>
  <c r="E37"/>
  <c r="E38"/>
  <c r="E31"/>
  <c r="E32"/>
  <c r="E33"/>
  <c r="E34"/>
  <c r="E19"/>
  <c r="E20"/>
  <c r="E21"/>
  <c r="E22"/>
  <c r="E27"/>
  <c r="E16"/>
  <c r="E17"/>
  <c r="E18"/>
  <c r="E15"/>
  <c r="F3"/>
  <c r="B1"/>
  <c r="A38" i="85"/>
  <c r="L16"/>
  <c r="L21"/>
  <c r="L26"/>
  <c r="L32"/>
  <c r="L37"/>
  <c r="K36"/>
  <c r="K31"/>
  <c r="K15"/>
  <c r="K20"/>
  <c r="K25"/>
  <c r="E29"/>
  <c r="E30"/>
  <c r="E23"/>
  <c r="E24"/>
  <c r="E25"/>
  <c r="E26"/>
  <c r="E27"/>
  <c r="E36"/>
  <c r="E37"/>
  <c r="E38"/>
  <c r="E31"/>
  <c r="E32"/>
  <c r="E33"/>
  <c r="E34"/>
  <c r="E35"/>
  <c r="E20"/>
  <c r="E21"/>
  <c r="E22"/>
  <c r="E28"/>
  <c r="E16"/>
  <c r="E17"/>
  <c r="E18"/>
  <c r="E19"/>
  <c r="E15"/>
  <c r="F3"/>
  <c r="B1"/>
  <c r="A38" i="84"/>
  <c r="L16"/>
  <c r="L21"/>
  <c r="L26"/>
  <c r="L32"/>
  <c r="L37"/>
  <c r="K36"/>
  <c r="K31"/>
  <c r="K15"/>
  <c r="K20"/>
  <c r="K25"/>
  <c r="E30"/>
  <c r="E23"/>
  <c r="E24"/>
  <c r="E25"/>
  <c r="E26"/>
  <c r="E27"/>
  <c r="E28"/>
  <c r="E37"/>
  <c r="E38"/>
  <c r="E31"/>
  <c r="E32"/>
  <c r="E33"/>
  <c r="E34"/>
  <c r="E35"/>
  <c r="E36"/>
  <c r="E21"/>
  <c r="E22"/>
  <c r="E29"/>
  <c r="E16"/>
  <c r="E17"/>
  <c r="E18"/>
  <c r="E19"/>
  <c r="E20"/>
  <c r="E15"/>
  <c r="F3"/>
  <c r="B1"/>
  <c r="L16" i="83"/>
  <c r="K15"/>
  <c r="A38"/>
  <c r="L21"/>
  <c r="L26"/>
  <c r="L32"/>
  <c r="L37"/>
  <c r="K36"/>
  <c r="K31"/>
  <c r="K20"/>
  <c r="K25"/>
  <c r="E23"/>
  <c r="E24"/>
  <c r="E25"/>
  <c r="E26"/>
  <c r="E27"/>
  <c r="E28"/>
  <c r="E29"/>
  <c r="E38"/>
  <c r="E31"/>
  <c r="E32"/>
  <c r="E33"/>
  <c r="E34"/>
  <c r="E35"/>
  <c r="E36"/>
  <c r="E37"/>
  <c r="E22"/>
  <c r="E30"/>
  <c r="E16"/>
  <c r="E17"/>
  <c r="E18"/>
  <c r="E19"/>
  <c r="E20"/>
  <c r="E21"/>
  <c r="E15"/>
  <c r="F3"/>
  <c r="B1"/>
  <c r="L16" i="82"/>
  <c r="K15"/>
  <c r="L21"/>
  <c r="K20"/>
  <c r="A38"/>
  <c r="L26"/>
  <c r="L32"/>
  <c r="L37"/>
  <c r="K36"/>
  <c r="K31"/>
  <c r="K25"/>
  <c r="E24"/>
  <c r="E25"/>
  <c r="E26"/>
  <c r="E27"/>
  <c r="E28"/>
  <c r="E29"/>
  <c r="E30"/>
  <c r="E31"/>
  <c r="E32"/>
  <c r="E33"/>
  <c r="E34"/>
  <c r="E35"/>
  <c r="E36"/>
  <c r="E37"/>
  <c r="E38"/>
  <c r="E23"/>
  <c r="E16"/>
  <c r="E17"/>
  <c r="E18"/>
  <c r="E19"/>
  <c r="E20"/>
  <c r="E21"/>
  <c r="E22"/>
  <c r="E15"/>
  <c r="F3"/>
  <c r="B1"/>
  <c r="L37" i="81"/>
  <c r="K36"/>
  <c r="L32"/>
  <c r="K31"/>
  <c r="A38"/>
  <c r="L16"/>
  <c r="L21"/>
  <c r="L26"/>
  <c r="K15"/>
  <c r="K20"/>
  <c r="K25"/>
  <c r="E33"/>
  <c r="E34"/>
  <c r="E35"/>
  <c r="E36"/>
  <c r="E37"/>
  <c r="E38"/>
  <c r="E31"/>
  <c r="E16"/>
  <c r="E17"/>
  <c r="E18"/>
  <c r="E19"/>
  <c r="E20"/>
  <c r="E21"/>
  <c r="E22"/>
  <c r="E32"/>
  <c r="E24"/>
  <c r="E25"/>
  <c r="E26"/>
  <c r="E27"/>
  <c r="E28"/>
  <c r="E29"/>
  <c r="E30"/>
  <c r="E23"/>
  <c r="E15"/>
  <c r="F3"/>
  <c r="B1"/>
</calcChain>
</file>

<file path=xl/sharedStrings.xml><?xml version="1.0" encoding="utf-8"?>
<sst xmlns="http://schemas.openxmlformats.org/spreadsheetml/2006/main" count="1457" uniqueCount="314">
  <si>
    <t>LIVRE N°</t>
  </si>
  <si>
    <t>NOMS</t>
  </si>
  <si>
    <t xml:space="preserve">DATE A LAQUELLE CE LIVRE </t>
  </si>
  <si>
    <t>doit être</t>
  </si>
  <si>
    <t>reçu</t>
  </si>
  <si>
    <t>est reçu</t>
  </si>
  <si>
    <t>est remis</t>
  </si>
  <si>
    <t>(M ou Mme)</t>
  </si>
  <si>
    <t>Précédent</t>
  </si>
  <si>
    <t>Vous-même</t>
  </si>
  <si>
    <t>Suivant</t>
  </si>
  <si>
    <t>Post-suivant</t>
  </si>
  <si>
    <t>2.</t>
  </si>
  <si>
    <t>Nom</t>
  </si>
  <si>
    <t>Adresse</t>
  </si>
  <si>
    <t>Téléphone</t>
  </si>
  <si>
    <t>Secrétaire</t>
  </si>
  <si>
    <t>a reçu en début de circuit le N° 21</t>
  </si>
  <si>
    <t>a reçu en début de circuit les N° 20 et 20 bis</t>
  </si>
  <si>
    <t>a reçu en début de circuit le N° 19</t>
  </si>
  <si>
    <t>a reçu en début de circuit les N° 18 et 18 bis</t>
  </si>
  <si>
    <t>a reçu en début de circuit le N° 17</t>
  </si>
  <si>
    <t>a reçu en début de circuit les N° 16 et 16 bis</t>
  </si>
  <si>
    <t>a reçu en début de circuit le N° 15</t>
  </si>
  <si>
    <t>a reçu en début de circuit les N° 14 et 14 bis</t>
  </si>
  <si>
    <t>a reçu en début de circuit le N° 13</t>
  </si>
  <si>
    <t>a reçu en début de circuit les N° 12 et 12 bis</t>
  </si>
  <si>
    <t>a reçu en début de circuit le N° 11</t>
  </si>
  <si>
    <t>a reçu en début de circuit les N° 10 et 10 bis</t>
  </si>
  <si>
    <t>a reçu en début de circuit les N° 8 et 8 bis</t>
  </si>
  <si>
    <t>a reçu en début de circuit les N° 6 et 6 bis</t>
  </si>
  <si>
    <t>a reçu en début de circuit le N° 5</t>
  </si>
  <si>
    <t>a reçu en début de circuit les N° 4 et 4 bis</t>
  </si>
  <si>
    <t>a reçu en début de circuit le N° 3</t>
  </si>
  <si>
    <t>GENERATION RAPIDE DES DOCUMENTS</t>
  </si>
  <si>
    <t>plier suivant le pointillé</t>
  </si>
  <si>
    <t>……………………………………………………..</t>
  </si>
  <si>
    <t>……………………………………………………….</t>
  </si>
  <si>
    <t>…………………………………. Découper suivant le pointillé ………………………………………………</t>
  </si>
  <si>
    <t>a reçu en début de circuit le N° 9</t>
  </si>
  <si>
    <t>a reçu en début de circuit le N° 7</t>
  </si>
  <si>
    <t>a reçu en début de circuit les N° 2 et 2 bis</t>
  </si>
  <si>
    <t>a reçu en début de circuit le N° 1</t>
  </si>
  <si>
    <t>Florence Dubois</t>
  </si>
  <si>
    <t>12 avenue des Glières</t>
  </si>
  <si>
    <t>74000 Annecy</t>
  </si>
  <si>
    <t>Code postal + ville</t>
  </si>
  <si>
    <t>a reçu en début de circuit les N° 24 et 24bis</t>
  </si>
  <si>
    <t>a reçu en début de circuit le N°23</t>
  </si>
  <si>
    <t>a reçu en début de circuit les N° 22 et 22bis</t>
  </si>
  <si>
    <t xml:space="preserve">CALENDRIER  DE  CIRCULATION  DES  LIVRES  (période 1) </t>
  </si>
  <si>
    <t>Ce tableau précise le(s) livre(s) que chaque lecteur doit recevoir à la date indiquée dans la colonne</t>
  </si>
  <si>
    <t>Exemple :</t>
  </si>
  <si>
    <t xml:space="preserve">CALENDRIER  DE  CIRCULATION  DES  LIVRES  (période 2) </t>
  </si>
  <si>
    <t>5.</t>
  </si>
  <si>
    <t>Mettez une croix dans la case correspondant à</t>
  </si>
  <si>
    <r>
      <t>votre appréciation de ce livre,</t>
    </r>
    <r>
      <rPr>
        <b/>
        <sz val="10"/>
        <rFont val="Arial"/>
        <family val="2"/>
      </rPr>
      <t xml:space="preserve"> y compris si vous</t>
    </r>
  </si>
  <si>
    <t>l'avez déjà lu ou ne l'avez pas terminé.</t>
  </si>
  <si>
    <t>Chaque membre d'une famille peut coter le livre.</t>
  </si>
  <si>
    <t>le faire sur les pages Forum du site :</t>
  </si>
  <si>
    <r>
      <t>Si vous souhaitez en dire plus</t>
    </r>
    <r>
      <rPr>
        <sz val="10"/>
        <rFont val="Arial"/>
      </rPr>
      <t>, vous pouvez</t>
    </r>
  </si>
  <si>
    <r>
      <t>Si vous souhaitez en dire plus</t>
    </r>
    <r>
      <rPr>
        <sz val="10"/>
        <rFont val="Arial"/>
        <family val="2"/>
      </rPr>
      <t>, vous pouvez</t>
    </r>
  </si>
  <si>
    <t>Le 1er février : se rendre personnellement à la</t>
  </si>
  <si>
    <t>convocation de la Secrétaire, lui rendre ce livre</t>
  </si>
  <si>
    <t xml:space="preserve">ainsi que la feuille de cotations, et prendre le </t>
  </si>
  <si>
    <t>Si vous trouvez ce livre, veuillez SVP</t>
  </si>
  <si>
    <t>Onglet à replier et à coller sur la page de faux-titre</t>
  </si>
  <si>
    <t>1er lot de livres du nouveau circuit.</t>
  </si>
  <si>
    <t>Remplir les tableaux que vous trouverez en cliquant sur l'onglet "Abonné(e)s".</t>
  </si>
  <si>
    <t>Nota : pour accéder à l'ensemble des onglets, vous aurez à utiliser</t>
  </si>
  <si>
    <t>DESTINES AUX ABONNE(E)S DE LA BIBLIOTHEQUE ORANGE</t>
  </si>
  <si>
    <t>A</t>
  </si>
  <si>
    <t>B</t>
  </si>
  <si>
    <t>adresse A1</t>
  </si>
  <si>
    <t>adresse A2</t>
  </si>
  <si>
    <t>adresse A3</t>
  </si>
  <si>
    <t>adresse A4</t>
  </si>
  <si>
    <t>adresse A5</t>
  </si>
  <si>
    <t>adresse A6</t>
  </si>
  <si>
    <t>adresse A7</t>
  </si>
  <si>
    <t>adresse A8</t>
  </si>
  <si>
    <t>code postal + ville A1</t>
  </si>
  <si>
    <t>code postal + ville A2</t>
  </si>
  <si>
    <t>code postal + ville A3</t>
  </si>
  <si>
    <t>code postal + ville A4</t>
  </si>
  <si>
    <t>code postal + ville A5</t>
  </si>
  <si>
    <t>code postal + ville A6</t>
  </si>
  <si>
    <t>code postal + ville A7</t>
  </si>
  <si>
    <t>code postal + ville A8</t>
  </si>
  <si>
    <t>adresse B1</t>
  </si>
  <si>
    <t>code postal + ville B1</t>
  </si>
  <si>
    <t>téléphone B1</t>
  </si>
  <si>
    <t>adresse B2</t>
  </si>
  <si>
    <t>code postal + ville B2</t>
  </si>
  <si>
    <t>téléphone B2</t>
  </si>
  <si>
    <t>adresse B3</t>
  </si>
  <si>
    <t>code postal + ville B3</t>
  </si>
  <si>
    <t>téléphone B3</t>
  </si>
  <si>
    <t>adresse B4</t>
  </si>
  <si>
    <t>code postal + ville B4</t>
  </si>
  <si>
    <t>téléphone B4</t>
  </si>
  <si>
    <t>adresse B5</t>
  </si>
  <si>
    <t>code postal + ville B5</t>
  </si>
  <si>
    <t>téléphone B5</t>
  </si>
  <si>
    <t>adresse B6</t>
  </si>
  <si>
    <t>code postal + ville B6</t>
  </si>
  <si>
    <t>téléphone B6</t>
  </si>
  <si>
    <t>adresse B7</t>
  </si>
  <si>
    <t>code postal + ville B7</t>
  </si>
  <si>
    <t>téléphone B7</t>
  </si>
  <si>
    <t>adresse B8</t>
  </si>
  <si>
    <t>code postal + ville B8</t>
  </si>
  <si>
    <t>téléphone B8</t>
  </si>
  <si>
    <t>nom A1</t>
  </si>
  <si>
    <t>nom A2</t>
  </si>
  <si>
    <t>nom A3</t>
  </si>
  <si>
    <t>nom A4</t>
  </si>
  <si>
    <t>nom A5</t>
  </si>
  <si>
    <t>nom A6</t>
  </si>
  <si>
    <t>nom A7</t>
  </si>
  <si>
    <t>nom A8</t>
  </si>
  <si>
    <t>nom B1</t>
  </si>
  <si>
    <t>nom B2</t>
  </si>
  <si>
    <t>nom B3</t>
  </si>
  <si>
    <t>nom B4</t>
  </si>
  <si>
    <t>nom B5</t>
  </si>
  <si>
    <t>nom B6</t>
  </si>
  <si>
    <t>nom B7</t>
  </si>
  <si>
    <t>nom B8</t>
  </si>
  <si>
    <t>www.bibliotheque-orange.org</t>
  </si>
  <si>
    <t>le lot 24 en début de circuit, et terminer par celle qui recevra le lot 1 en début.</t>
  </si>
  <si>
    <t>groupes composés : 8+8+8 abonné(e)s et 24 échanges/an</t>
  </si>
  <si>
    <t>C</t>
  </si>
  <si>
    <t>nom C1</t>
  </si>
  <si>
    <t>adresse C1</t>
  </si>
  <si>
    <t>code postal + ville C1</t>
  </si>
  <si>
    <t>téléphone C1</t>
  </si>
  <si>
    <t>nom C2</t>
  </si>
  <si>
    <t>adresse C2</t>
  </si>
  <si>
    <t>code postal + ville C2</t>
  </si>
  <si>
    <t>téléphone C2</t>
  </si>
  <si>
    <t>nom C3</t>
  </si>
  <si>
    <t>adresse C3</t>
  </si>
  <si>
    <t>code postal + ville C3</t>
  </si>
  <si>
    <t>téléphone C3</t>
  </si>
  <si>
    <t>nom C4</t>
  </si>
  <si>
    <t>adresse C4</t>
  </si>
  <si>
    <t>code postal + ville C4</t>
  </si>
  <si>
    <t>téléphone C4</t>
  </si>
  <si>
    <t>nom C5</t>
  </si>
  <si>
    <t>adresse C5</t>
  </si>
  <si>
    <t>code postal + ville C5</t>
  </si>
  <si>
    <t>téléphone C5</t>
  </si>
  <si>
    <t>nom C6</t>
  </si>
  <si>
    <t>adresse C6</t>
  </si>
  <si>
    <t>code postal + ville C6</t>
  </si>
  <si>
    <t>téléphone C6</t>
  </si>
  <si>
    <t>nom C7</t>
  </si>
  <si>
    <t>adresse C7</t>
  </si>
  <si>
    <t>code postal + ville C7</t>
  </si>
  <si>
    <t>téléphone C7</t>
  </si>
  <si>
    <t>nom C8</t>
  </si>
  <si>
    <t>adresse C8</t>
  </si>
  <si>
    <t>code postal + ville C8</t>
  </si>
  <si>
    <t>téléphone C8</t>
  </si>
  <si>
    <t>doit recevoir le lot N° 12 le 15 octobre</t>
  </si>
  <si>
    <t>24, joint au 24bis</t>
  </si>
  <si>
    <t>22, joint au 22bis</t>
  </si>
  <si>
    <t>20, joint au 20bis</t>
  </si>
  <si>
    <t>18, joint au 18bis</t>
  </si>
  <si>
    <t>16, joint au 16bis</t>
  </si>
  <si>
    <t>14, joint au 14bis</t>
  </si>
  <si>
    <t>12, joint au 12bis</t>
  </si>
  <si>
    <t>10, joint au 10bis</t>
  </si>
  <si>
    <t>8, joint au 8bis</t>
  </si>
  <si>
    <t>6, joint au 6bis</t>
  </si>
  <si>
    <t>4, joint au 4bis</t>
  </si>
  <si>
    <t>2, joint au 2bis</t>
  </si>
  <si>
    <t>Attention : vous n'avez rien à écrire sur les autres feuilles.</t>
  </si>
  <si>
    <t xml:space="preserve">BIBLIOTHEQUE ORANGE </t>
  </si>
  <si>
    <t>doit recevoir le lot N° 18 le 15 mai</t>
  </si>
  <si>
    <t>circulation des livres, utile pendant l'année en cas d'incident de circulation.</t>
  </si>
  <si>
    <t>groupes composés : 8+8+8 abonné(e)s et 24 échanges / an</t>
  </si>
  <si>
    <t>9 rue du Bettex</t>
  </si>
  <si>
    <t>74000 Saint Jorioz</t>
  </si>
  <si>
    <t>meilleure note</t>
  </si>
  <si>
    <t>pas lu</t>
  </si>
  <si>
    <t xml:space="preserve">BIBLIOTHEQUE   ORANGE </t>
  </si>
  <si>
    <t xml:space="preserve">par manque </t>
  </si>
  <si>
    <t>d'attrait</t>
  </si>
  <si>
    <t>courriel A1</t>
  </si>
  <si>
    <t>courriel A2</t>
  </si>
  <si>
    <t>courriel A3</t>
  </si>
  <si>
    <t>courriel A4</t>
  </si>
  <si>
    <t>courriel A5</t>
  </si>
  <si>
    <t>courriel A6</t>
  </si>
  <si>
    <t>courriel A7</t>
  </si>
  <si>
    <t>courriel A8</t>
  </si>
  <si>
    <t>courriel B1</t>
  </si>
  <si>
    <t>courriel B2</t>
  </si>
  <si>
    <t>courriel B3</t>
  </si>
  <si>
    <t>courriel B4</t>
  </si>
  <si>
    <t>courriel B5</t>
  </si>
  <si>
    <t>courriel B6</t>
  </si>
  <si>
    <t>courriel B7</t>
  </si>
  <si>
    <t>courriel B8</t>
  </si>
  <si>
    <t>courriel C1</t>
  </si>
  <si>
    <t>courriel C2</t>
  </si>
  <si>
    <t>courriel C3</t>
  </si>
  <si>
    <t>courriel C4</t>
  </si>
  <si>
    <t>courriel C5</t>
  </si>
  <si>
    <t>courriel C6</t>
  </si>
  <si>
    <t>courriel C7</t>
  </si>
  <si>
    <t>courriel C8</t>
  </si>
  <si>
    <t>anne.charvoz@hotmail.fr</t>
  </si>
  <si>
    <t>Anne Charvoz</t>
  </si>
  <si>
    <t>appeler le ou écrire à :</t>
  </si>
  <si>
    <t>If you find this book, please call or e-mail :</t>
  </si>
  <si>
    <t>ANNEE</t>
  </si>
  <si>
    <t xml:space="preserve">Pour le tableau des abonné(e)s, commencer par la personne qui recevra </t>
  </si>
  <si>
    <t xml:space="preserve">En cliquant sur l'onglet "Calendrier", vous trouverez le calendrier de </t>
  </si>
  <si>
    <t>6.</t>
  </si>
  <si>
    <t>MODE D'EMPLOI</t>
  </si>
  <si>
    <t>portable B1</t>
  </si>
  <si>
    <t>portable B2</t>
  </si>
  <si>
    <t>portable B3</t>
  </si>
  <si>
    <t>portable B4</t>
  </si>
  <si>
    <t>portable B5</t>
  </si>
  <si>
    <t>portable B6</t>
  </si>
  <si>
    <t>portable B7</t>
  </si>
  <si>
    <t>portable B8</t>
  </si>
  <si>
    <t>portable C1</t>
  </si>
  <si>
    <t>portable C2</t>
  </si>
  <si>
    <t>portable C3</t>
  </si>
  <si>
    <t>portable C4</t>
  </si>
  <si>
    <t>portable C5</t>
  </si>
  <si>
    <t>portable C6</t>
  </si>
  <si>
    <t>portable C7</t>
  </si>
  <si>
    <t>portable C8</t>
  </si>
  <si>
    <t>flo.dubois@orange.fr</t>
  </si>
  <si>
    <t xml:space="preserve">1. </t>
  </si>
  <si>
    <t>Nous vous conseillons d'enregistrer, d'abord, dans votre ordinateur l'outil que vous</t>
  </si>
  <si>
    <t>avez trouvé sur le site de la B.O., en lui donnant le nom de votre groupe et l'année.</t>
  </si>
  <si>
    <t>(de préférence par utilisation de la fonction "enregistrer sous")</t>
  </si>
  <si>
    <t xml:space="preserve">Puis effectuer l'enregistrement de votre travail. Cette opération entraînera </t>
  </si>
  <si>
    <t>la recopie des données de votre groupe sur toutes les feuilles.</t>
  </si>
  <si>
    <t>3.</t>
  </si>
  <si>
    <t>4.</t>
  </si>
  <si>
    <t>Le document situé à l'onglet "Abonné(e)s" remplace les anciens "Bristols".</t>
  </si>
  <si>
    <t>Pour imprimer les documents, nous vous conseillons d'imprimer tout le classeur</t>
  </si>
  <si>
    <t>Excel en une seule fois (dans la boîte de dialogue d'impression, sélectionner la</t>
  </si>
  <si>
    <t>commande "imprimer classeur entier")</t>
  </si>
  <si>
    <t>Cependant, vous pouvez aussi réaliser les impressions feuille par feuille.</t>
  </si>
  <si>
    <t>les commandes Excel situées à gauche de la barre des onglets.</t>
  </si>
  <si>
    <t>Ce document peut être imprimé et remplace les anciens "Bristols" (imprimé 9)</t>
  </si>
  <si>
    <t xml:space="preserve"> Ses informations doivent être traitées de façon strictement confidentielle.</t>
  </si>
  <si>
    <t>Remplir toutes les cellules colorées et seulement celles-là.</t>
  </si>
  <si>
    <t xml:space="preserve">Si vous ne remplissez pas toutes les cellules, supprimez leur contenu svp, </t>
  </si>
  <si>
    <t xml:space="preserve"> particulièrement les données fictives des responsables, fournies ici à titre d'exemple.</t>
  </si>
  <si>
    <t>NOM DU GROUPE</t>
  </si>
  <si>
    <t>Pour groupes hors Paris</t>
  </si>
  <si>
    <t>Pour groupes Paris</t>
  </si>
  <si>
    <t>Rhône Alpes</t>
  </si>
  <si>
    <t>Annecy</t>
  </si>
  <si>
    <t>Responsable de ville (hors Paris) ou Régionale (pour Paris)</t>
  </si>
  <si>
    <t xml:space="preserve">Tél. portable </t>
  </si>
  <si>
    <t>Adresse courriel</t>
  </si>
  <si>
    <t>Sylvie Molard</t>
  </si>
  <si>
    <t>5 rue des Vignes</t>
  </si>
  <si>
    <t>04 50 48 12 34</t>
  </si>
  <si>
    <t>06 10 20 30 40</t>
  </si>
  <si>
    <t>sylvie.molard@free.fr</t>
  </si>
  <si>
    <t>Secrétaire et secrétaire-adjointe du groupe</t>
  </si>
  <si>
    <t>Tél. portable</t>
  </si>
  <si>
    <t>NOTA: les trois sous-groupes de 8 abonné(e)s chacun sont appelés A, B et C dans ce tableau</t>
  </si>
  <si>
    <t>1er lot</t>
  </si>
  <si>
    <t>téléphone A1</t>
  </si>
  <si>
    <t>téléphone A2</t>
  </si>
  <si>
    <t>téléphone A3</t>
  </si>
  <si>
    <t>téléphone A4</t>
  </si>
  <si>
    <t>téléphone A5</t>
  </si>
  <si>
    <t>téléphone A6</t>
  </si>
  <si>
    <t>téléphone A7</t>
  </si>
  <si>
    <t>téléphone A8</t>
  </si>
  <si>
    <t>portable A1</t>
  </si>
  <si>
    <t>portable A2</t>
  </si>
  <si>
    <t>portable A3</t>
  </si>
  <si>
    <t>portable A4</t>
  </si>
  <si>
    <t>portable A5</t>
  </si>
  <si>
    <t>portable A6</t>
  </si>
  <si>
    <t>portable A7</t>
  </si>
  <si>
    <t>portable A8</t>
  </si>
  <si>
    <t xml:space="preserve">Cliquer sur l'onglet "Livre24": vous y trouverez la feuille d'émargement à coller dans </t>
  </si>
  <si>
    <t>le livre 24, ainsi que le tableau destiné à la lettre-liste de l'abonné(e) n°1.</t>
  </si>
  <si>
    <t>Les onglets suivants vous donnent les documents similaires pour les autres livres.</t>
  </si>
  <si>
    <t>NOM DE REGION</t>
  </si>
  <si>
    <t xml:space="preserve">VILLE </t>
  </si>
  <si>
    <t xml:space="preserve">CODE POSTAL </t>
  </si>
  <si>
    <t xml:space="preserve">NOM DE REGION </t>
  </si>
  <si>
    <t>Annecy lac</t>
  </si>
  <si>
    <t>74000 Sévrier</t>
  </si>
  <si>
    <t>Groupe de</t>
  </si>
  <si>
    <t>Secrétaire adjoint</t>
  </si>
  <si>
    <t>Anté-précédent</t>
  </si>
  <si>
    <t>de la lettre-liste entre les deux lignes horizontales de couleur orange</t>
  </si>
  <si>
    <t>et à droite de la flèche orange "sens du circuit"</t>
  </si>
  <si>
    <t>Groupe</t>
  </si>
  <si>
    <t>Secrétaire-Adjoint</t>
  </si>
  <si>
    <t>Avertissement aux utilisatrices de Mac</t>
  </si>
  <si>
    <t>Cet outil, développé sur PC, est susceptible de comporter des anomalies sur MAC</t>
  </si>
  <si>
    <t xml:space="preserve">(non compètement élucidées à ce jour), en particulier lors des fonctions </t>
  </si>
  <si>
    <t>et non par blocs.</t>
  </si>
  <si>
    <t xml:space="preserve">"copier-coller". Il est conseillé de pratiquer les "copier-coller" ligne par ligne, </t>
  </si>
  <si>
    <t>Veuillez découper le tableau ci-dessus, puis le coller sur la page 12</t>
  </si>
</sst>
</file>

<file path=xl/styles.xml><?xml version="1.0" encoding="utf-8"?>
<styleSheet xmlns="http://schemas.openxmlformats.org/spreadsheetml/2006/main">
  <numFmts count="2">
    <numFmt numFmtId="164" formatCode="d\-mmm"/>
    <numFmt numFmtId="165" formatCode="0#&quot; &quot;##&quot; &quot;##&quot; &quot;##&quot; &quot;##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</font>
    <font>
      <sz val="14"/>
      <name val="Arial"/>
      <family val="2"/>
    </font>
    <font>
      <sz val="11"/>
      <name val="Arial"/>
    </font>
    <font>
      <sz val="9"/>
      <name val="Arial"/>
    </font>
    <font>
      <b/>
      <sz val="9"/>
      <name val="Arial"/>
    </font>
    <font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5" fillId="0" borderId="0" xfId="0" applyFont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4" fontId="0" fillId="0" borderId="0" xfId="0" applyNumberFormat="1" applyBorder="1"/>
    <xf numFmtId="0" fontId="8" fillId="0" borderId="0" xfId="0" applyFont="1"/>
    <xf numFmtId="16" fontId="2" fillId="0" borderId="13" xfId="0" applyNumberFormat="1" applyFont="1" applyBorder="1"/>
    <xf numFmtId="16" fontId="2" fillId="0" borderId="14" xfId="0" applyNumberFormat="1" applyFont="1" applyBorder="1"/>
    <xf numFmtId="0" fontId="2" fillId="0" borderId="15" xfId="0" applyFont="1" applyBorder="1"/>
    <xf numFmtId="0" fontId="2" fillId="0" borderId="16" xfId="0" applyFont="1" applyBorder="1"/>
    <xf numFmtId="16" fontId="2" fillId="0" borderId="17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/>
    <xf numFmtId="0" fontId="6" fillId="0" borderId="0" xfId="0" applyFont="1"/>
    <xf numFmtId="0" fontId="6" fillId="0" borderId="0" xfId="0" applyFont="1" applyBorder="1" applyAlignment="1">
      <alignment horizontal="left"/>
    </xf>
    <xf numFmtId="0" fontId="11" fillId="0" borderId="0" xfId="0" applyFont="1"/>
    <xf numFmtId="14" fontId="11" fillId="0" borderId="0" xfId="0" applyNumberFormat="1" applyFont="1" applyBorder="1"/>
    <xf numFmtId="0" fontId="11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6" xfId="0" applyBorder="1"/>
    <xf numFmtId="0" fontId="0" fillId="0" borderId="27" xfId="0" applyBorder="1"/>
    <xf numFmtId="0" fontId="6" fillId="0" borderId="0" xfId="0" applyFont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164" fontId="0" fillId="0" borderId="38" xfId="0" applyNumberFormat="1" applyBorder="1"/>
    <xf numFmtId="0" fontId="0" fillId="0" borderId="41" xfId="0" applyBorder="1"/>
    <xf numFmtId="0" fontId="0" fillId="0" borderId="38" xfId="0" applyBorder="1"/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2" xfId="0" applyBorder="1"/>
    <xf numFmtId="0" fontId="8" fillId="0" borderId="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" xfId="0" applyFont="1" applyBorder="1"/>
    <xf numFmtId="0" fontId="8" fillId="0" borderId="42" xfId="0" applyFont="1" applyBorder="1"/>
    <xf numFmtId="0" fontId="8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20" xfId="0" applyBorder="1"/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9" xfId="0" applyBorder="1"/>
    <xf numFmtId="0" fontId="0" fillId="0" borderId="19" xfId="0" applyBorder="1"/>
    <xf numFmtId="0" fontId="2" fillId="0" borderId="45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4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0" xfId="0" applyBorder="1" applyAlignment="1">
      <alignment vertical="center"/>
    </xf>
    <xf numFmtId="165" fontId="0" fillId="0" borderId="20" xfId="0" applyNumberFormat="1" applyBorder="1" applyAlignment="1">
      <alignment horizontal="left"/>
    </xf>
    <xf numFmtId="165" fontId="2" fillId="0" borderId="47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center"/>
    </xf>
    <xf numFmtId="0" fontId="1" fillId="2" borderId="20" xfId="0" applyFont="1" applyFill="1" applyBorder="1"/>
    <xf numFmtId="0" fontId="12" fillId="2" borderId="20" xfId="1" applyFill="1" applyBorder="1" applyAlignment="1" applyProtection="1"/>
    <xf numFmtId="0" fontId="12" fillId="2" borderId="20" xfId="1" applyFont="1" applyFill="1" applyBorder="1" applyAlignment="1" applyProtection="1"/>
    <xf numFmtId="0" fontId="0" fillId="2" borderId="20" xfId="0" applyFill="1" applyBorder="1"/>
    <xf numFmtId="0" fontId="0" fillId="2" borderId="29" xfId="0" applyFill="1" applyBorder="1"/>
    <xf numFmtId="0" fontId="0" fillId="2" borderId="21" xfId="0" applyFill="1" applyBorder="1"/>
    <xf numFmtId="165" fontId="8" fillId="2" borderId="20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2" borderId="36" xfId="0" applyFill="1" applyBorder="1"/>
    <xf numFmtId="0" fontId="0" fillId="2" borderId="37" xfId="0" applyFill="1" applyBorder="1"/>
    <xf numFmtId="0" fontId="0" fillId="2" borderId="30" xfId="0" applyFill="1" applyBorder="1"/>
    <xf numFmtId="0" fontId="0" fillId="0" borderId="15" xfId="0" applyBorder="1" applyAlignment="1">
      <alignment horizontal="center"/>
    </xf>
    <xf numFmtId="0" fontId="0" fillId="2" borderId="18" xfId="0" applyFill="1" applyBorder="1"/>
    <xf numFmtId="0" fontId="0" fillId="2" borderId="28" xfId="0" applyFill="1" applyBorder="1"/>
    <xf numFmtId="0" fontId="12" fillId="2" borderId="20" xfId="1" applyFill="1" applyBorder="1" applyAlignment="1" applyProtection="1">
      <alignment horizontal="left"/>
    </xf>
    <xf numFmtId="0" fontId="0" fillId="2" borderId="33" xfId="0" applyFill="1" applyBorder="1"/>
    <xf numFmtId="0" fontId="0" fillId="0" borderId="48" xfId="0" applyBorder="1" applyAlignment="1">
      <alignment horizontal="center"/>
    </xf>
    <xf numFmtId="0" fontId="0" fillId="2" borderId="34" xfId="0" applyFill="1" applyBorder="1"/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0" applyFont="1" applyAlignment="1">
      <alignment horizontal="left"/>
    </xf>
    <xf numFmtId="0" fontId="0" fillId="2" borderId="20" xfId="0" applyFill="1" applyBorder="1" applyAlignment="1">
      <alignment horizontal="left"/>
    </xf>
    <xf numFmtId="165" fontId="8" fillId="2" borderId="20" xfId="0" applyNumberFormat="1" applyFont="1" applyFill="1" applyBorder="1" applyAlignment="1">
      <alignment horizontal="left"/>
    </xf>
    <xf numFmtId="165" fontId="8" fillId="2" borderId="29" xfId="0" applyNumberFormat="1" applyFont="1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165" fontId="8" fillId="2" borderId="18" xfId="0" applyNumberFormat="1" applyFont="1" applyFill="1" applyBorder="1" applyAlignment="1">
      <alignment horizontal="left"/>
    </xf>
    <xf numFmtId="165" fontId="8" fillId="2" borderId="28" xfId="0" applyNumberFormat="1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165" fontId="8" fillId="2" borderId="21" xfId="0" applyNumberFormat="1" applyFont="1" applyFill="1" applyBorder="1" applyAlignment="1">
      <alignment horizontal="left"/>
    </xf>
    <xf numFmtId="165" fontId="8" fillId="2" borderId="30" xfId="0" applyNumberFormat="1" applyFont="1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165" fontId="8" fillId="2" borderId="36" xfId="0" applyNumberFormat="1" applyFont="1" applyFill="1" applyBorder="1" applyAlignment="1">
      <alignment horizontal="left"/>
    </xf>
    <xf numFmtId="165" fontId="8" fillId="2" borderId="37" xfId="0" applyNumberFormat="1" applyFont="1" applyFill="1" applyBorder="1" applyAlignment="1">
      <alignment horizontal="left"/>
    </xf>
    <xf numFmtId="0" fontId="2" fillId="0" borderId="34" xfId="0" applyFont="1" applyBorder="1"/>
    <xf numFmtId="0" fontId="2" fillId="0" borderId="32" xfId="0" applyFont="1" applyBorder="1"/>
    <xf numFmtId="0" fontId="0" fillId="0" borderId="50" xfId="0" applyBorder="1"/>
    <xf numFmtId="0" fontId="0" fillId="0" borderId="51" xfId="0" applyBorder="1"/>
    <xf numFmtId="0" fontId="15" fillId="0" borderId="52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165" fontId="15" fillId="0" borderId="53" xfId="0" applyNumberFormat="1" applyFont="1" applyBorder="1" applyAlignment="1">
      <alignment horizontal="left"/>
    </xf>
    <xf numFmtId="0" fontId="2" fillId="0" borderId="50" xfId="0" applyFont="1" applyBorder="1"/>
    <xf numFmtId="0" fontId="16" fillId="0" borderId="52" xfId="0" applyFont="1" applyBorder="1" applyAlignment="1">
      <alignment horizontal="left"/>
    </xf>
    <xf numFmtId="0" fontId="16" fillId="0" borderId="53" xfId="0" applyFont="1" applyBorder="1" applyAlignment="1">
      <alignment horizontal="left"/>
    </xf>
    <xf numFmtId="165" fontId="16" fillId="0" borderId="53" xfId="0" applyNumberFormat="1" applyFont="1" applyBorder="1" applyAlignment="1">
      <alignment horizontal="left"/>
    </xf>
    <xf numFmtId="0" fontId="8" fillId="0" borderId="50" xfId="0" applyFont="1" applyBorder="1"/>
    <xf numFmtId="0" fontId="15" fillId="0" borderId="54" xfId="0" applyFont="1" applyBorder="1" applyAlignment="1">
      <alignment horizontal="left"/>
    </xf>
    <xf numFmtId="165" fontId="15" fillId="0" borderId="55" xfId="0" applyNumberFormat="1" applyFont="1" applyBorder="1" applyAlignment="1">
      <alignment horizontal="left"/>
    </xf>
    <xf numFmtId="0" fontId="8" fillId="0" borderId="51" xfId="0" applyFont="1" applyBorder="1"/>
    <xf numFmtId="0" fontId="10" fillId="0" borderId="0" xfId="0" applyFont="1"/>
    <xf numFmtId="0" fontId="15" fillId="0" borderId="0" xfId="0" applyFont="1" applyBorder="1" applyAlignment="1">
      <alignment horizontal="left"/>
    </xf>
    <xf numFmtId="0" fontId="0" fillId="0" borderId="56" xfId="0" applyBorder="1"/>
    <xf numFmtId="0" fontId="0" fillId="0" borderId="57" xfId="0" applyBorder="1"/>
    <xf numFmtId="0" fontId="1" fillId="0" borderId="0" xfId="0" applyFont="1" applyFill="1" applyBorder="1"/>
    <xf numFmtId="165" fontId="8" fillId="0" borderId="0" xfId="0" applyNumberFormat="1" applyFont="1" applyFill="1" applyBorder="1" applyAlignment="1">
      <alignment horizontal="center"/>
    </xf>
    <xf numFmtId="0" fontId="12" fillId="0" borderId="0" xfId="1" applyFont="1" applyFill="1" applyBorder="1" applyAlignment="1" applyProtection="1"/>
    <xf numFmtId="0" fontId="14" fillId="0" borderId="20" xfId="0" applyFont="1" applyFill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5" fillId="0" borderId="5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7" fillId="0" borderId="64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10" fillId="0" borderId="63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left"/>
    </xf>
    <xf numFmtId="165" fontId="0" fillId="0" borderId="29" xfId="0" applyNumberFormat="1" applyBorder="1" applyAlignment="1">
      <alignment horizontal="left"/>
    </xf>
    <xf numFmtId="165" fontId="0" fillId="0" borderId="27" xfId="0" applyNumberFormat="1" applyBorder="1" applyAlignment="1">
      <alignment horizontal="left"/>
    </xf>
    <xf numFmtId="165" fontId="0" fillId="0" borderId="19" xfId="0" applyNumberFormat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ylvie.molard@free.fr" TargetMode="External"/><Relationship Id="rId2" Type="http://schemas.openxmlformats.org/officeDocument/2006/relationships/hyperlink" Target="mailto:flo.dubois@orange.fr" TargetMode="External"/><Relationship Id="rId1" Type="http://schemas.openxmlformats.org/officeDocument/2006/relationships/hyperlink" Target="mailto:anne.charvoz@hotmail.fr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G10" sqref="G10"/>
    </sheetView>
  </sheetViews>
  <sheetFormatPr baseColWidth="10" defaultRowHeight="12.75"/>
  <cols>
    <col min="1" max="1" width="3.5703125" customWidth="1"/>
    <col min="2" max="2" width="16.28515625" customWidth="1"/>
    <col min="3" max="3" width="32" customWidth="1"/>
  </cols>
  <sheetData>
    <row r="1" spans="1:9" ht="21" customHeight="1">
      <c r="A1" s="180" t="s">
        <v>34</v>
      </c>
      <c r="B1" s="181"/>
      <c r="C1" s="181"/>
      <c r="D1" s="181"/>
      <c r="E1" s="181"/>
      <c r="F1" s="182"/>
    </row>
    <row r="2" spans="1:9" ht="21" customHeight="1" thickBot="1">
      <c r="A2" s="183" t="s">
        <v>70</v>
      </c>
      <c r="B2" s="184"/>
      <c r="C2" s="184"/>
      <c r="D2" s="184"/>
      <c r="E2" s="184"/>
      <c r="F2" s="185"/>
    </row>
    <row r="3" spans="1:9" ht="21" customHeight="1">
      <c r="A3" s="53"/>
      <c r="B3" s="53"/>
      <c r="C3" s="53"/>
      <c r="D3" s="53"/>
      <c r="E3" s="53"/>
      <c r="F3" s="53"/>
    </row>
    <row r="4" spans="1:9" ht="21" customHeight="1">
      <c r="A4" s="178" t="s">
        <v>308</v>
      </c>
      <c r="B4" s="114"/>
      <c r="C4" s="53"/>
      <c r="D4" s="53"/>
      <c r="E4" s="53"/>
      <c r="F4" s="53"/>
    </row>
    <row r="5" spans="1:9" ht="21" customHeight="1">
      <c r="A5" s="178" t="s">
        <v>309</v>
      </c>
      <c r="B5" s="114"/>
      <c r="C5" s="53"/>
      <c r="D5" s="53"/>
      <c r="E5" s="53"/>
      <c r="F5" s="53"/>
    </row>
    <row r="6" spans="1:9" ht="21" customHeight="1">
      <c r="A6" s="179" t="s">
        <v>310</v>
      </c>
      <c r="B6" s="110"/>
      <c r="C6" s="53"/>
      <c r="D6" s="53"/>
      <c r="E6" s="53"/>
      <c r="F6" s="53"/>
    </row>
    <row r="7" spans="1:9" ht="21" customHeight="1">
      <c r="A7" s="179" t="s">
        <v>312</v>
      </c>
      <c r="B7" s="110"/>
      <c r="C7" s="53"/>
      <c r="D7" s="53"/>
      <c r="E7" s="53"/>
      <c r="F7" s="53"/>
    </row>
    <row r="8" spans="1:9" ht="21" customHeight="1">
      <c r="A8" s="179" t="s">
        <v>311</v>
      </c>
      <c r="B8" s="110"/>
      <c r="C8" s="53"/>
      <c r="D8" s="53"/>
      <c r="E8" s="53"/>
      <c r="F8" s="53"/>
    </row>
    <row r="9" spans="1:9" ht="21" customHeight="1">
      <c r="A9" s="53"/>
      <c r="B9" s="53"/>
      <c r="C9" s="53"/>
      <c r="D9" s="53"/>
      <c r="E9" s="53"/>
      <c r="F9" s="53"/>
    </row>
    <row r="10" spans="1:9" ht="21" customHeight="1">
      <c r="A10" s="186" t="s">
        <v>182</v>
      </c>
      <c r="B10" s="186"/>
      <c r="C10" s="186"/>
      <c r="D10" s="186"/>
      <c r="E10" s="186"/>
      <c r="F10" s="186"/>
    </row>
    <row r="11" spans="1:9" ht="21" customHeight="1"/>
    <row r="12" spans="1:9" s="49" customFormat="1" ht="21" customHeight="1">
      <c r="A12" s="187" t="s">
        <v>222</v>
      </c>
      <c r="B12" s="187"/>
      <c r="C12" s="187"/>
      <c r="D12" s="187"/>
      <c r="E12" s="187"/>
      <c r="F12" s="187"/>
    </row>
    <row r="13" spans="1:9" s="49" customFormat="1" ht="17.25" customHeight="1">
      <c r="A13" s="49" t="s">
        <v>240</v>
      </c>
      <c r="B13" s="49" t="s">
        <v>241</v>
      </c>
      <c r="H13" s="50"/>
      <c r="I13" s="51"/>
    </row>
    <row r="14" spans="1:9" ht="17.25" customHeight="1">
      <c r="A14" s="49"/>
      <c r="B14" s="49" t="s">
        <v>242</v>
      </c>
      <c r="C14" s="49"/>
      <c r="D14" s="49"/>
      <c r="E14" s="49"/>
      <c r="F14" s="49"/>
    </row>
    <row r="15" spans="1:9" ht="17.25" customHeight="1">
      <c r="A15" s="49"/>
      <c r="B15" s="49" t="s">
        <v>243</v>
      </c>
      <c r="C15" s="49"/>
      <c r="D15" s="49"/>
      <c r="E15" s="49"/>
      <c r="F15" s="49"/>
    </row>
    <row r="16" spans="1:9" ht="17.25" customHeight="1">
      <c r="A16" s="49" t="s">
        <v>12</v>
      </c>
      <c r="B16" s="49" t="s">
        <v>68</v>
      </c>
      <c r="C16" s="49"/>
      <c r="D16" s="49"/>
      <c r="E16" s="49"/>
      <c r="F16" s="49"/>
    </row>
    <row r="17" spans="1:6" ht="17.25" customHeight="1">
      <c r="A17" s="49"/>
      <c r="B17" s="49" t="s">
        <v>219</v>
      </c>
      <c r="C17" s="49"/>
      <c r="D17" s="49"/>
      <c r="E17" s="49"/>
      <c r="F17" s="49"/>
    </row>
    <row r="18" spans="1:6" ht="17.25" customHeight="1">
      <c r="A18" s="49"/>
      <c r="B18" s="49" t="s">
        <v>130</v>
      </c>
      <c r="C18" s="49"/>
      <c r="D18" s="49"/>
      <c r="E18" s="49"/>
      <c r="F18" s="49"/>
    </row>
    <row r="19" spans="1:6" ht="17.25" customHeight="1">
      <c r="A19" s="49"/>
      <c r="B19" s="49" t="s">
        <v>244</v>
      </c>
      <c r="C19" s="49"/>
      <c r="D19" s="49"/>
      <c r="E19" s="49"/>
      <c r="F19" s="49"/>
    </row>
    <row r="20" spans="1:6" ht="17.25" customHeight="1">
      <c r="A20" s="49"/>
      <c r="B20" s="49" t="s">
        <v>245</v>
      </c>
      <c r="C20" s="49"/>
      <c r="D20" s="49"/>
      <c r="E20" s="49"/>
      <c r="F20" s="49"/>
    </row>
    <row r="21" spans="1:6" ht="17.25" customHeight="1">
      <c r="A21" s="49"/>
      <c r="B21" s="49" t="s">
        <v>178</v>
      </c>
      <c r="C21" s="49"/>
      <c r="D21" s="49"/>
      <c r="E21" s="49"/>
      <c r="F21" s="49"/>
    </row>
    <row r="22" spans="1:6" ht="17.25" customHeight="1">
      <c r="A22" s="49" t="s">
        <v>246</v>
      </c>
      <c r="B22" s="49" t="s">
        <v>292</v>
      </c>
      <c r="C22" s="49"/>
      <c r="D22" s="49"/>
      <c r="E22" s="49"/>
      <c r="F22" s="49"/>
    </row>
    <row r="23" spans="1:6" ht="17.25" customHeight="1">
      <c r="A23" s="49"/>
      <c r="B23" s="49" t="s">
        <v>293</v>
      </c>
      <c r="C23" s="49"/>
      <c r="D23" s="49"/>
      <c r="E23" s="49"/>
      <c r="F23" s="49"/>
    </row>
    <row r="24" spans="1:6" ht="17.25" customHeight="1">
      <c r="A24" s="49"/>
      <c r="B24" s="49" t="s">
        <v>294</v>
      </c>
      <c r="C24" s="49"/>
      <c r="D24" s="49"/>
      <c r="E24" s="49"/>
      <c r="F24" s="49"/>
    </row>
    <row r="25" spans="1:6" ht="17.25" customHeight="1">
      <c r="A25" s="49" t="s">
        <v>247</v>
      </c>
      <c r="B25" s="49" t="s">
        <v>248</v>
      </c>
      <c r="C25" s="49"/>
      <c r="D25" s="49"/>
      <c r="E25" s="49"/>
      <c r="F25" s="49"/>
    </row>
    <row r="26" spans="1:6" ht="17.25" customHeight="1">
      <c r="A26" s="49" t="s">
        <v>54</v>
      </c>
      <c r="B26" s="49" t="s">
        <v>220</v>
      </c>
      <c r="C26" s="49"/>
      <c r="D26" s="49"/>
      <c r="E26" s="49"/>
      <c r="F26" s="49"/>
    </row>
    <row r="27" spans="1:6" ht="17.25" customHeight="1">
      <c r="A27" s="49"/>
      <c r="B27" s="49" t="s">
        <v>181</v>
      </c>
      <c r="C27" s="49"/>
      <c r="D27" s="49"/>
      <c r="E27" s="49"/>
      <c r="F27" s="49"/>
    </row>
    <row r="28" spans="1:6" ht="17.25" customHeight="1">
      <c r="A28" s="49" t="s">
        <v>221</v>
      </c>
      <c r="B28" s="49" t="s">
        <v>249</v>
      </c>
      <c r="C28" s="49"/>
      <c r="D28" s="49"/>
      <c r="E28" s="49"/>
      <c r="F28" s="49"/>
    </row>
    <row r="29" spans="1:6" ht="17.25" customHeight="1">
      <c r="A29" s="49"/>
      <c r="B29" s="49" t="s">
        <v>250</v>
      </c>
      <c r="C29" s="49"/>
      <c r="D29" s="49"/>
      <c r="E29" s="49"/>
      <c r="F29" s="49"/>
    </row>
    <row r="30" spans="1:6" ht="17.25" customHeight="1">
      <c r="A30" s="49"/>
      <c r="B30" s="49" t="s">
        <v>251</v>
      </c>
      <c r="C30" s="49"/>
      <c r="D30" s="49"/>
      <c r="E30" s="49"/>
      <c r="F30" s="49"/>
    </row>
    <row r="31" spans="1:6" ht="17.25" customHeight="1">
      <c r="A31" s="49"/>
      <c r="B31" s="49" t="s">
        <v>252</v>
      </c>
      <c r="C31" s="49"/>
      <c r="D31" s="49"/>
      <c r="E31" s="49"/>
      <c r="F31" s="49"/>
    </row>
    <row r="32" spans="1:6" ht="17.25" customHeight="1">
      <c r="C32" s="49"/>
      <c r="D32" s="49"/>
      <c r="E32" s="49"/>
      <c r="F32" s="49"/>
    </row>
    <row r="33" spans="2:6" ht="17.25" customHeight="1">
      <c r="B33" s="19" t="s">
        <v>69</v>
      </c>
      <c r="C33" s="49"/>
      <c r="D33" s="49"/>
      <c r="E33" s="49"/>
      <c r="F33" s="49"/>
    </row>
    <row r="34" spans="2:6" ht="17.25" customHeight="1">
      <c r="B34" s="19" t="s">
        <v>253</v>
      </c>
    </row>
    <row r="35" spans="2:6" ht="17.25" customHeight="1"/>
    <row r="36" spans="2:6" ht="17.25" customHeight="1"/>
  </sheetData>
  <sheetProtection password="DF13" sheet="1" objects="1" scenarios="1"/>
  <mergeCells count="4">
    <mergeCell ref="A1:F1"/>
    <mergeCell ref="A2:F2"/>
    <mergeCell ref="A10:F10"/>
    <mergeCell ref="A12:F1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 t="str">
        <f>F11</f>
        <v>18, joint au 18bis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77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 t="s">
        <v>169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'Abonné(e)s'!B38</f>
        <v>nom A7</v>
      </c>
      <c r="F15" s="20">
        <v>36923</v>
      </c>
      <c r="G15" s="59"/>
      <c r="H15" s="56"/>
      <c r="K15" s="158" t="str">
        <f>'Abonné(e)s'!B36</f>
        <v>nom A5</v>
      </c>
      <c r="L15" s="159" t="str">
        <f>'Abonné(e)s'!D36</f>
        <v>code postal + ville A5</v>
      </c>
    </row>
    <row r="16" spans="1:12" ht="12" customHeight="1">
      <c r="A16" s="83"/>
      <c r="B16" s="42"/>
      <c r="C16" s="83"/>
      <c r="D16" s="208"/>
      <c r="E16" s="100" t="str">
        <f>'Abonné(e)s'!B39</f>
        <v>nom A8</v>
      </c>
      <c r="F16" s="21">
        <v>36937</v>
      </c>
      <c r="G16" s="60"/>
      <c r="H16" s="57"/>
      <c r="K16" s="158" t="str">
        <f>'Abonné(e)s'!C36</f>
        <v>adresse A5</v>
      </c>
      <c r="L16" s="160" t="str">
        <f>'Abonné(e)s'!E36</f>
        <v>téléphone A5</v>
      </c>
    </row>
    <row r="17" spans="1:14" ht="12" customHeight="1">
      <c r="A17" s="83"/>
      <c r="B17" s="42"/>
      <c r="C17" s="83"/>
      <c r="D17" s="208"/>
      <c r="E17" s="100" t="str">
        <f>'Abonné(e)s'!B32</f>
        <v>nom A1</v>
      </c>
      <c r="F17" s="21">
        <v>36951</v>
      </c>
      <c r="G17" s="60"/>
      <c r="H17" s="57"/>
      <c r="K17" s="158" t="str">
        <f>'Abonné(e)s'!G36</f>
        <v>courriel A5</v>
      </c>
      <c r="L17" s="160" t="str">
        <f>'Abonné(e)s'!F36</f>
        <v>portable A5</v>
      </c>
    </row>
    <row r="18" spans="1:14" ht="12" customHeight="1">
      <c r="A18" s="83"/>
      <c r="B18" s="42"/>
      <c r="C18" s="83"/>
      <c r="D18" s="208"/>
      <c r="E18" s="100" t="str">
        <f>'Abonné(e)s'!B33</f>
        <v>nom A2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'Abonné(e)s'!B34</f>
        <v>nom A3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'Abonné(e)s'!B35</f>
        <v>nom A4</v>
      </c>
      <c r="F20" s="21">
        <v>36996</v>
      </c>
      <c r="G20" s="60"/>
      <c r="H20" s="57"/>
      <c r="K20" s="158" t="str">
        <f>'Abonné(e)s'!B37</f>
        <v>nom A6</v>
      </c>
      <c r="L20" s="159" t="str">
        <f>'Abonné(e)s'!D37</f>
        <v>code postal + ville A6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'Abonné(e)s'!B36</f>
        <v>nom A5</v>
      </c>
      <c r="F21" s="21">
        <v>37012</v>
      </c>
      <c r="G21" s="60"/>
      <c r="H21" s="57"/>
      <c r="K21" s="158" t="str">
        <f>'Abonné(e)s'!C37</f>
        <v>adresse A6</v>
      </c>
      <c r="L21" s="160" t="str">
        <f>'Abonné(e)s'!E37</f>
        <v>téléphone A6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'Abonné(e)s'!B37</f>
        <v>nom A6</v>
      </c>
      <c r="F22" s="22">
        <v>37026</v>
      </c>
      <c r="G22" s="55"/>
      <c r="H22" s="58"/>
      <c r="K22" s="158" t="str">
        <f>'Abonné(e)s'!G37</f>
        <v>courriel A6</v>
      </c>
      <c r="L22" s="160" t="str">
        <f>'Abonné(e)s'!F37</f>
        <v>portable A6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'Abonné(e)s'!B46</f>
        <v>nom B7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'Abonné(e)s'!B47</f>
        <v>nom B8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'Abonné(e)s'!B40</f>
        <v>nom B1</v>
      </c>
      <c r="F25" s="21">
        <v>37073</v>
      </c>
      <c r="G25" s="60"/>
      <c r="H25" s="57"/>
      <c r="K25" s="162" t="str">
        <f>'Abonné(e)s'!B38</f>
        <v>nom A7</v>
      </c>
      <c r="L25" s="163" t="str">
        <f>'Abonné(e)s'!D38</f>
        <v>code postal + ville A7</v>
      </c>
    </row>
    <row r="26" spans="1:14" ht="12" customHeight="1">
      <c r="A26" s="16" t="s">
        <v>61</v>
      </c>
      <c r="B26" s="2"/>
      <c r="C26" s="2"/>
      <c r="D26" s="209"/>
      <c r="E26" s="100" t="str">
        <f>'Abonné(e)s'!B41</f>
        <v>nom B2</v>
      </c>
      <c r="F26" s="21">
        <v>37087</v>
      </c>
      <c r="G26" s="60"/>
      <c r="H26" s="57"/>
      <c r="K26" s="162" t="str">
        <f>'Abonné(e)s'!C38</f>
        <v>adresse A7</v>
      </c>
      <c r="L26" s="164" t="str">
        <f>'Abonné(e)s'!E38</f>
        <v>téléphone A7</v>
      </c>
    </row>
    <row r="27" spans="1:14" ht="12" customHeight="1">
      <c r="A27" s="2" t="s">
        <v>59</v>
      </c>
      <c r="B27" s="2"/>
      <c r="C27" s="2"/>
      <c r="D27" s="209"/>
      <c r="E27" s="100" t="str">
        <f>'Abonné(e)s'!B42</f>
        <v>nom B3</v>
      </c>
      <c r="F27" s="21">
        <v>37834</v>
      </c>
      <c r="G27" s="60"/>
      <c r="H27" s="57"/>
      <c r="K27" s="162" t="str">
        <f>'Abonné(e)s'!G38</f>
        <v>courriel A7</v>
      </c>
      <c r="L27" s="164" t="str">
        <f>'Abonné(e)s'!F38</f>
        <v>portable A7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'Abonné(e)s'!B43</f>
        <v>nom B4</v>
      </c>
      <c r="F28" s="21">
        <v>37848</v>
      </c>
      <c r="G28" s="60"/>
      <c r="H28" s="57"/>
      <c r="K28" s="194" t="s">
        <v>20</v>
      </c>
      <c r="L28" s="195"/>
    </row>
    <row r="29" spans="1:14" ht="12" customHeight="1">
      <c r="A29" s="2"/>
      <c r="B29" s="2"/>
      <c r="C29" s="2"/>
      <c r="D29" s="209"/>
      <c r="E29" s="100" t="str">
        <f>'Abonné(e)s'!B44</f>
        <v>nom B5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'Abonné(e)s'!B45</f>
        <v>nom B6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'Abonné(e)s'!B54</f>
        <v>nom C7</v>
      </c>
      <c r="F31" s="75">
        <v>37895</v>
      </c>
      <c r="G31" s="76"/>
      <c r="H31" s="77"/>
      <c r="K31" s="158" t="str">
        <f>'Abonné(e)s'!B39</f>
        <v>nom A8</v>
      </c>
      <c r="L31" s="159" t="str">
        <f>'Abonné(e)s'!D39</f>
        <v>code postal + ville A8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'Abonné(e)s'!B55</f>
        <v>nom C8</v>
      </c>
      <c r="F32" s="21">
        <v>37909</v>
      </c>
      <c r="G32" s="60"/>
      <c r="H32" s="57"/>
      <c r="K32" s="158" t="str">
        <f>'Abonné(e)s'!C39</f>
        <v>adresse A8</v>
      </c>
      <c r="L32" s="160" t="str">
        <f>'Abonné(e)s'!E39</f>
        <v>téléphone A8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'Abonné(e)s'!B48</f>
        <v>nom C1</v>
      </c>
      <c r="F33" s="21">
        <v>37926</v>
      </c>
      <c r="G33" s="60"/>
      <c r="H33" s="57"/>
      <c r="K33" s="158" t="str">
        <f>'Abonné(e)s'!G39</f>
        <v>courriel A8</v>
      </c>
      <c r="L33" s="160" t="str">
        <f>'Abonné(e)s'!F39</f>
        <v>portable A8</v>
      </c>
    </row>
    <row r="34" spans="1:12" ht="12" customHeight="1" thickBot="1">
      <c r="A34" s="8"/>
      <c r="B34" s="8"/>
      <c r="C34" s="8"/>
      <c r="D34" s="209"/>
      <c r="E34" s="100" t="str">
        <f>'Abonné(e)s'!B49</f>
        <v>nom C2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'Abonné(e)s'!B50</f>
        <v>nom C3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'Abonné(e)s'!B51</f>
        <v>nom C4</v>
      </c>
      <c r="F36" s="21">
        <v>37970</v>
      </c>
      <c r="G36" s="60"/>
      <c r="H36" s="57"/>
      <c r="K36" s="158" t="str">
        <f>'Abonné(e)s'!B32</f>
        <v>nom A1</v>
      </c>
      <c r="L36" s="159" t="str">
        <f>'Abonné(e)s'!D32</f>
        <v>code postal + ville A1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'Abonné(e)s'!B52</f>
        <v>nom C5</v>
      </c>
      <c r="F37" s="21">
        <v>37622</v>
      </c>
      <c r="G37" s="60"/>
      <c r="H37" s="57"/>
      <c r="K37" s="158" t="str">
        <f>'Abonné(e)s'!C32</f>
        <v>adresse A1</v>
      </c>
      <c r="L37" s="160" t="str">
        <f>'Abonné(e)s'!E32</f>
        <v>téléphone A1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'Abonné(e)s'!B53</f>
        <v>nom C6</v>
      </c>
      <c r="F38" s="22">
        <v>37636</v>
      </c>
      <c r="G38" s="55"/>
      <c r="H38" s="58"/>
      <c r="K38" s="166" t="str">
        <f>'Abonné(e)s'!G32</f>
        <v>courriel A1</v>
      </c>
      <c r="L38" s="167" t="str">
        <f>'Abonné(e)s'!F32</f>
        <v>portable A1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topLeftCell="A19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>
        <f>F11</f>
        <v>17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54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>
        <v>17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'Abonné(e)s'!B39</f>
        <v>nom A8</v>
      </c>
      <c r="F15" s="20">
        <v>36923</v>
      </c>
      <c r="G15" s="59"/>
      <c r="H15" s="56"/>
      <c r="K15" s="158" t="str">
        <f>'Abonné(e)s'!B37</f>
        <v>nom A6</v>
      </c>
      <c r="L15" s="159" t="str">
        <f>'Abonné(e)s'!D37</f>
        <v>code postal + ville A6</v>
      </c>
    </row>
    <row r="16" spans="1:12" ht="12" customHeight="1">
      <c r="A16" s="83"/>
      <c r="B16" s="42"/>
      <c r="C16" s="83"/>
      <c r="D16" s="208"/>
      <c r="E16" s="100" t="str">
        <f>'Abonné(e)s'!B32</f>
        <v>nom A1</v>
      </c>
      <c r="F16" s="21">
        <v>36937</v>
      </c>
      <c r="G16" s="60"/>
      <c r="H16" s="57"/>
      <c r="K16" s="158" t="str">
        <f>'Abonné(e)s'!C37</f>
        <v>adresse A6</v>
      </c>
      <c r="L16" s="160" t="str">
        <f>'Abonné(e)s'!E37</f>
        <v>téléphone A6</v>
      </c>
    </row>
    <row r="17" spans="1:14" ht="12" customHeight="1">
      <c r="A17" s="83"/>
      <c r="B17" s="42"/>
      <c r="C17" s="83"/>
      <c r="D17" s="208"/>
      <c r="E17" s="100" t="str">
        <f>'Abonné(e)s'!B33</f>
        <v>nom A2</v>
      </c>
      <c r="F17" s="21">
        <v>36951</v>
      </c>
      <c r="G17" s="60"/>
      <c r="H17" s="57"/>
      <c r="K17" s="158" t="str">
        <f>'Abonné(e)s'!G37</f>
        <v>courriel A6</v>
      </c>
      <c r="L17" s="160" t="str">
        <f>'Abonné(e)s'!F37</f>
        <v>portable A6</v>
      </c>
    </row>
    <row r="18" spans="1:14" ht="12" customHeight="1">
      <c r="A18" s="83"/>
      <c r="B18" s="42"/>
      <c r="C18" s="83"/>
      <c r="D18" s="208"/>
      <c r="E18" s="100" t="str">
        <f>'Abonné(e)s'!B34</f>
        <v>nom A3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'Abonné(e)s'!B35</f>
        <v>nom A4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'Abonné(e)s'!B36</f>
        <v>nom A5</v>
      </c>
      <c r="F20" s="21">
        <v>36996</v>
      </c>
      <c r="G20" s="60"/>
      <c r="H20" s="57"/>
      <c r="K20" s="158" t="str">
        <f>'Abonné(e)s'!B38</f>
        <v>nom A7</v>
      </c>
      <c r="L20" s="159" t="str">
        <f>'Abonné(e)s'!D38</f>
        <v>code postal + ville A7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'Abonné(e)s'!B37</f>
        <v>nom A6</v>
      </c>
      <c r="F21" s="21">
        <v>37012</v>
      </c>
      <c r="G21" s="60"/>
      <c r="H21" s="57"/>
      <c r="K21" s="158" t="str">
        <f>'Abonné(e)s'!C38</f>
        <v>adresse A7</v>
      </c>
      <c r="L21" s="160" t="str">
        <f>'Abonné(e)s'!E38</f>
        <v>téléphone A7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'Abonné(e)s'!B38</f>
        <v>nom A7</v>
      </c>
      <c r="F22" s="22">
        <v>37026</v>
      </c>
      <c r="G22" s="55"/>
      <c r="H22" s="58"/>
      <c r="K22" s="158" t="str">
        <f>'Abonné(e)s'!G38</f>
        <v>courriel A7</v>
      </c>
      <c r="L22" s="160" t="str">
        <f>'Abonné(e)s'!F38</f>
        <v>portable A7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'Abonné(e)s'!B47</f>
        <v>nom B8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'Abonné(e)s'!B40</f>
        <v>nom B1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'Abonné(e)s'!B41</f>
        <v>nom B2</v>
      </c>
      <c r="F25" s="21">
        <v>37073</v>
      </c>
      <c r="G25" s="60"/>
      <c r="H25" s="57"/>
      <c r="K25" s="162" t="str">
        <f>'Abonné(e)s'!B39</f>
        <v>nom A8</v>
      </c>
      <c r="L25" s="163" t="str">
        <f>'Abonné(e)s'!D39</f>
        <v>code postal + ville A8</v>
      </c>
    </row>
    <row r="26" spans="1:14" ht="12" customHeight="1">
      <c r="A26" s="16" t="s">
        <v>61</v>
      </c>
      <c r="B26" s="2"/>
      <c r="C26" s="2"/>
      <c r="D26" s="209"/>
      <c r="E26" s="100" t="str">
        <f>'Abonné(e)s'!B42</f>
        <v>nom B3</v>
      </c>
      <c r="F26" s="21">
        <v>37087</v>
      </c>
      <c r="G26" s="60"/>
      <c r="H26" s="57"/>
      <c r="K26" s="162" t="str">
        <f>'Abonné(e)s'!C39</f>
        <v>adresse A8</v>
      </c>
      <c r="L26" s="164" t="str">
        <f>'Abonné(e)s'!E39</f>
        <v>téléphone A8</v>
      </c>
    </row>
    <row r="27" spans="1:14" ht="12" customHeight="1">
      <c r="A27" s="2" t="s">
        <v>59</v>
      </c>
      <c r="B27" s="2"/>
      <c r="C27" s="2"/>
      <c r="D27" s="209"/>
      <c r="E27" s="100" t="str">
        <f>'Abonné(e)s'!B43</f>
        <v>nom B4</v>
      </c>
      <c r="F27" s="21">
        <v>37834</v>
      </c>
      <c r="G27" s="60"/>
      <c r="H27" s="57"/>
      <c r="K27" s="158" t="str">
        <f>'Abonné(e)s'!G39</f>
        <v>courriel A8</v>
      </c>
      <c r="L27" s="164" t="str">
        <f>'Abonné(e)s'!F39</f>
        <v>portable A8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'Abonné(e)s'!B44</f>
        <v>nom B5</v>
      </c>
      <c r="F28" s="21">
        <v>37848</v>
      </c>
      <c r="G28" s="60"/>
      <c r="H28" s="57"/>
      <c r="K28" s="194" t="s">
        <v>21</v>
      </c>
      <c r="L28" s="195"/>
    </row>
    <row r="29" spans="1:14" ht="12" customHeight="1">
      <c r="A29" s="2"/>
      <c r="B29" s="2"/>
      <c r="C29" s="2"/>
      <c r="D29" s="209"/>
      <c r="E29" s="100" t="str">
        <f>'Abonné(e)s'!B45</f>
        <v>nom B6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'Abonné(e)s'!B46</f>
        <v>nom B7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'Abonné(e)s'!B55</f>
        <v>nom C8</v>
      </c>
      <c r="F31" s="75">
        <v>37895</v>
      </c>
      <c r="G31" s="76"/>
      <c r="H31" s="77"/>
      <c r="K31" s="158" t="str">
        <f>'Abonné(e)s'!B32</f>
        <v>nom A1</v>
      </c>
      <c r="L31" s="159" t="str">
        <f>'Abonné(e)s'!D32</f>
        <v>code postal + ville A1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'Abonné(e)s'!B48</f>
        <v>nom C1</v>
      </c>
      <c r="F32" s="21">
        <v>37909</v>
      </c>
      <c r="G32" s="60"/>
      <c r="H32" s="57"/>
      <c r="K32" s="158" t="str">
        <f>'Abonné(e)s'!C32</f>
        <v>adresse A1</v>
      </c>
      <c r="L32" s="160" t="str">
        <f>'Abonné(e)s'!E32</f>
        <v>téléphone A1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'Abonné(e)s'!B49</f>
        <v>nom C2</v>
      </c>
      <c r="F33" s="21">
        <v>37926</v>
      </c>
      <c r="G33" s="60"/>
      <c r="H33" s="57"/>
      <c r="K33" s="158" t="str">
        <f>'Abonné(e)s'!G32</f>
        <v>courriel A1</v>
      </c>
      <c r="L33" s="160" t="str">
        <f>'Abonné(e)s'!F32</f>
        <v>portable A1</v>
      </c>
    </row>
    <row r="34" spans="1:12" ht="12" customHeight="1" thickBot="1">
      <c r="A34" s="8"/>
      <c r="B34" s="8"/>
      <c r="C34" s="8"/>
      <c r="D34" s="209"/>
      <c r="E34" s="100" t="str">
        <f>'Abonné(e)s'!B50</f>
        <v>nom C3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'Abonné(e)s'!B51</f>
        <v>nom C4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'Abonné(e)s'!B52</f>
        <v>nom C5</v>
      </c>
      <c r="F36" s="21">
        <v>37970</v>
      </c>
      <c r="G36" s="60"/>
      <c r="H36" s="57"/>
      <c r="K36" s="158" t="str">
        <f>'Abonné(e)s'!B33</f>
        <v>nom A2</v>
      </c>
      <c r="L36" s="159" t="str">
        <f>'Abonné(e)s'!D33</f>
        <v>code postal + ville A2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'Abonné(e)s'!B53</f>
        <v>nom C6</v>
      </c>
      <c r="F37" s="21">
        <v>37622</v>
      </c>
      <c r="G37" s="60"/>
      <c r="H37" s="57"/>
      <c r="K37" s="158" t="str">
        <f>'Abonné(e)s'!C33</f>
        <v>adresse A2</v>
      </c>
      <c r="L37" s="160" t="str">
        <f>'Abonné(e)s'!E33</f>
        <v>téléphone A2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'Abonné(e)s'!B54</f>
        <v>nom C7</v>
      </c>
      <c r="F38" s="22">
        <v>37636</v>
      </c>
      <c r="G38" s="55"/>
      <c r="H38" s="58"/>
      <c r="K38" s="166" t="str">
        <f>'Abonné(e)s'!G33</f>
        <v>courriel A2</v>
      </c>
      <c r="L38" s="167" t="str">
        <f>'Abonné(e)s'!F33</f>
        <v>portable A2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 t="str">
        <f>F11</f>
        <v>16, joint au 16bis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77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 t="s">
        <v>170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'Abonné(e)s'!B40</f>
        <v>nom B1</v>
      </c>
      <c r="F15" s="20">
        <v>36923</v>
      </c>
      <c r="G15" s="59"/>
      <c r="H15" s="56"/>
      <c r="K15" s="158" t="str">
        <f>'Abonné(e)s'!B46</f>
        <v>nom B7</v>
      </c>
      <c r="L15" s="159" t="str">
        <f>'Abonné(e)s'!D46</f>
        <v>code postal + ville B7</v>
      </c>
    </row>
    <row r="16" spans="1:12" ht="12" customHeight="1">
      <c r="A16" s="83"/>
      <c r="B16" s="42"/>
      <c r="C16" s="83"/>
      <c r="D16" s="208"/>
      <c r="E16" s="100" t="str">
        <f>'Abonné(e)s'!B41</f>
        <v>nom B2</v>
      </c>
      <c r="F16" s="21">
        <v>36937</v>
      </c>
      <c r="G16" s="60"/>
      <c r="H16" s="57"/>
      <c r="K16" s="158" t="str">
        <f>'Abonné(e)s'!C46</f>
        <v>adresse B7</v>
      </c>
      <c r="L16" s="160" t="str">
        <f>'Abonné(e)s'!E46</f>
        <v>téléphone B7</v>
      </c>
    </row>
    <row r="17" spans="1:14" ht="12" customHeight="1">
      <c r="A17" s="83"/>
      <c r="B17" s="42"/>
      <c r="C17" s="83"/>
      <c r="D17" s="208"/>
      <c r="E17" s="100" t="str">
        <f>'Abonné(e)s'!B42</f>
        <v>nom B3</v>
      </c>
      <c r="F17" s="21">
        <v>36951</v>
      </c>
      <c r="G17" s="60"/>
      <c r="H17" s="57"/>
      <c r="K17" s="158" t="str">
        <f>'Abonné(e)s'!G46</f>
        <v>courriel B7</v>
      </c>
      <c r="L17" s="160" t="str">
        <f>'Abonné(e)s'!F46</f>
        <v>portable B7</v>
      </c>
    </row>
    <row r="18" spans="1:14" ht="12" customHeight="1">
      <c r="A18" s="83"/>
      <c r="B18" s="42"/>
      <c r="C18" s="83"/>
      <c r="D18" s="208"/>
      <c r="E18" s="100" t="str">
        <f>'Abonné(e)s'!B43</f>
        <v>nom B4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'Abonné(e)s'!B44</f>
        <v>nom B5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'Abonné(e)s'!B45</f>
        <v>nom B6</v>
      </c>
      <c r="F20" s="21">
        <v>36996</v>
      </c>
      <c r="G20" s="60"/>
      <c r="H20" s="57"/>
      <c r="K20" s="158" t="str">
        <f>'Abonné(e)s'!B47</f>
        <v>nom B8</v>
      </c>
      <c r="L20" s="159" t="str">
        <f>'Abonné(e)s'!D47</f>
        <v>code postal + ville B8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'Abonné(e)s'!B46</f>
        <v>nom B7</v>
      </c>
      <c r="F21" s="21">
        <v>37012</v>
      </c>
      <c r="G21" s="60"/>
      <c r="H21" s="57"/>
      <c r="K21" s="158" t="str">
        <f>'Abonné(e)s'!C47</f>
        <v>adresse B8</v>
      </c>
      <c r="L21" s="160" t="str">
        <f>'Abonné(e)s'!E47</f>
        <v>téléphone B8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'Abonné(e)s'!B47</f>
        <v>nom B8</v>
      </c>
      <c r="F22" s="22">
        <v>37026</v>
      </c>
      <c r="G22" s="55"/>
      <c r="H22" s="58"/>
      <c r="K22" s="158" t="str">
        <f>'Abonné(e)s'!G47</f>
        <v>courriel B8</v>
      </c>
      <c r="L22" s="160" t="str">
        <f>'Abonné(e)s'!F47</f>
        <v>portable B8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'Abonné(e)s'!B48</f>
        <v>nom C1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'Abonné(e)s'!B49</f>
        <v>nom C2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'Abonné(e)s'!B50</f>
        <v>nom C3</v>
      </c>
      <c r="F25" s="21">
        <v>37073</v>
      </c>
      <c r="G25" s="60"/>
      <c r="H25" s="57"/>
      <c r="K25" s="162" t="str">
        <f>'Abonné(e)s'!B40</f>
        <v>nom B1</v>
      </c>
      <c r="L25" s="163" t="str">
        <f>'Abonné(e)s'!D40</f>
        <v>code postal + ville B1</v>
      </c>
    </row>
    <row r="26" spans="1:14" ht="12" customHeight="1">
      <c r="A26" s="16" t="s">
        <v>61</v>
      </c>
      <c r="B26" s="2"/>
      <c r="C26" s="2"/>
      <c r="D26" s="209"/>
      <c r="E26" s="100" t="str">
        <f>'Abonné(e)s'!B51</f>
        <v>nom C4</v>
      </c>
      <c r="F26" s="21">
        <v>37087</v>
      </c>
      <c r="G26" s="60"/>
      <c r="H26" s="57"/>
      <c r="K26" s="162" t="str">
        <f>'Abonné(e)s'!C40</f>
        <v>adresse B1</v>
      </c>
      <c r="L26" s="164" t="str">
        <f>'Abonné(e)s'!E40</f>
        <v>téléphone B1</v>
      </c>
    </row>
    <row r="27" spans="1:14" ht="12" customHeight="1">
      <c r="A27" s="2" t="s">
        <v>59</v>
      </c>
      <c r="B27" s="2"/>
      <c r="C27" s="2"/>
      <c r="D27" s="209"/>
      <c r="E27" s="100" t="str">
        <f>'Abonné(e)s'!B52</f>
        <v>nom C5</v>
      </c>
      <c r="F27" s="21">
        <v>37834</v>
      </c>
      <c r="G27" s="60"/>
      <c r="H27" s="57"/>
      <c r="K27" s="162" t="str">
        <f>'Abonné(e)s'!G40</f>
        <v>courriel B1</v>
      </c>
      <c r="L27" s="164" t="str">
        <f>'Abonné(e)s'!F40</f>
        <v>portable B1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'Abonné(e)s'!B53</f>
        <v>nom C6</v>
      </c>
      <c r="F28" s="21">
        <v>37848</v>
      </c>
      <c r="G28" s="60"/>
      <c r="H28" s="57"/>
      <c r="K28" s="194" t="s">
        <v>22</v>
      </c>
      <c r="L28" s="195"/>
    </row>
    <row r="29" spans="1:14" ht="12" customHeight="1">
      <c r="A29" s="2"/>
      <c r="B29" s="2"/>
      <c r="C29" s="2"/>
      <c r="D29" s="209"/>
      <c r="E29" s="100" t="str">
        <f>'Abonné(e)s'!B54</f>
        <v>nom C7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'Abonné(e)s'!B55</f>
        <v>nom C8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'Abonné(e)s'!B32</f>
        <v>nom A1</v>
      </c>
      <c r="F31" s="75">
        <v>37895</v>
      </c>
      <c r="G31" s="76"/>
      <c r="H31" s="77"/>
      <c r="K31" s="158" t="str">
        <f>'Abonné(e)s'!B41</f>
        <v>nom B2</v>
      </c>
      <c r="L31" s="159" t="str">
        <f>'Abonné(e)s'!D41</f>
        <v>code postal + ville B2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'Abonné(e)s'!B33</f>
        <v>nom A2</v>
      </c>
      <c r="F32" s="21">
        <v>37909</v>
      </c>
      <c r="G32" s="60"/>
      <c r="H32" s="57"/>
      <c r="K32" s="158" t="str">
        <f>'Abonné(e)s'!C41</f>
        <v>adresse B2</v>
      </c>
      <c r="L32" s="160" t="str">
        <f>'Abonné(e)s'!E41</f>
        <v>téléphone B2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'Abonné(e)s'!B34</f>
        <v>nom A3</v>
      </c>
      <c r="F33" s="21">
        <v>37926</v>
      </c>
      <c r="G33" s="60"/>
      <c r="H33" s="57"/>
      <c r="K33" s="158" t="str">
        <f>'Abonné(e)s'!G41</f>
        <v>courriel B2</v>
      </c>
      <c r="L33" s="160" t="str">
        <f>'Abonné(e)s'!F41</f>
        <v>portable B2</v>
      </c>
    </row>
    <row r="34" spans="1:12" ht="12" customHeight="1" thickBot="1">
      <c r="A34" s="8"/>
      <c r="B34" s="8"/>
      <c r="C34" s="8"/>
      <c r="D34" s="209"/>
      <c r="E34" s="100" t="str">
        <f>'Abonné(e)s'!B35</f>
        <v>nom A4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'Abonné(e)s'!B36</f>
        <v>nom A5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'Abonné(e)s'!B37</f>
        <v>nom A6</v>
      </c>
      <c r="F36" s="21">
        <v>37970</v>
      </c>
      <c r="G36" s="60"/>
      <c r="H36" s="57"/>
      <c r="K36" s="158" t="str">
        <f>'Abonné(e)s'!B42</f>
        <v>nom B3</v>
      </c>
      <c r="L36" s="159" t="str">
        <f>'Abonné(e)s'!D42</f>
        <v>code postal + ville B3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'Abonné(e)s'!B38</f>
        <v>nom A7</v>
      </c>
      <c r="F37" s="21">
        <v>37622</v>
      </c>
      <c r="G37" s="60"/>
      <c r="H37" s="57"/>
      <c r="K37" s="158" t="str">
        <f>'Abonné(e)s'!C42</f>
        <v>adresse B3</v>
      </c>
      <c r="L37" s="160" t="str">
        <f>'Abonné(e)s'!E42</f>
        <v>téléphone B3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'Abonné(e)s'!B39</f>
        <v>nom A8</v>
      </c>
      <c r="F38" s="22">
        <v>37636</v>
      </c>
      <c r="G38" s="55"/>
      <c r="H38" s="58"/>
      <c r="K38" s="166" t="str">
        <f>'Abonné(e)s'!G42</f>
        <v>courriel B3</v>
      </c>
      <c r="L38" s="167" t="str">
        <f>'Abonné(e)s'!F42</f>
        <v>portable B3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>
        <f>F11</f>
        <v>15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54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>
        <v>15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'Abonné(e)s'!B41</f>
        <v>nom B2</v>
      </c>
      <c r="F15" s="20">
        <v>36923</v>
      </c>
      <c r="G15" s="59"/>
      <c r="H15" s="56"/>
      <c r="K15" s="158" t="str">
        <f>'Abonné(e)s'!B47</f>
        <v>nom B8</v>
      </c>
      <c r="L15" s="159" t="str">
        <f>'Abonné(e)s'!D47</f>
        <v>code postal + ville B8</v>
      </c>
    </row>
    <row r="16" spans="1:12" ht="12" customHeight="1">
      <c r="A16" s="83"/>
      <c r="B16" s="42"/>
      <c r="C16" s="83"/>
      <c r="D16" s="208"/>
      <c r="E16" s="100" t="str">
        <f>'Abonné(e)s'!B42</f>
        <v>nom B3</v>
      </c>
      <c r="F16" s="21">
        <v>36937</v>
      </c>
      <c r="G16" s="60"/>
      <c r="H16" s="57"/>
      <c r="K16" s="158" t="str">
        <f>'Abonné(e)s'!C47</f>
        <v>adresse B8</v>
      </c>
      <c r="L16" s="160" t="str">
        <f>'Abonné(e)s'!E47</f>
        <v>téléphone B8</v>
      </c>
    </row>
    <row r="17" spans="1:14" ht="12" customHeight="1">
      <c r="A17" s="83"/>
      <c r="B17" s="42"/>
      <c r="C17" s="83"/>
      <c r="D17" s="208"/>
      <c r="E17" s="100" t="str">
        <f>'Abonné(e)s'!B43</f>
        <v>nom B4</v>
      </c>
      <c r="F17" s="21">
        <v>36951</v>
      </c>
      <c r="G17" s="60"/>
      <c r="H17" s="57"/>
      <c r="K17" s="158" t="str">
        <f>'Abonné(e)s'!G47</f>
        <v>courriel B8</v>
      </c>
      <c r="L17" s="160" t="str">
        <f>'Abonné(e)s'!F47</f>
        <v>portable B8</v>
      </c>
    </row>
    <row r="18" spans="1:14" ht="12" customHeight="1">
      <c r="A18" s="83"/>
      <c r="B18" s="42"/>
      <c r="C18" s="83"/>
      <c r="D18" s="208"/>
      <c r="E18" s="100" t="str">
        <f>'Abonné(e)s'!B44</f>
        <v>nom B5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'Abonné(e)s'!B45</f>
        <v>nom B6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'Abonné(e)s'!B46</f>
        <v>nom B7</v>
      </c>
      <c r="F20" s="21">
        <v>36996</v>
      </c>
      <c r="G20" s="60"/>
      <c r="H20" s="57"/>
      <c r="K20" s="158" t="str">
        <f>'Abonné(e)s'!B40</f>
        <v>nom B1</v>
      </c>
      <c r="L20" s="159" t="str">
        <f>'Abonné(e)s'!D40</f>
        <v>code postal + ville B1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'Abonné(e)s'!B47</f>
        <v>nom B8</v>
      </c>
      <c r="F21" s="21">
        <v>37012</v>
      </c>
      <c r="G21" s="60"/>
      <c r="H21" s="57"/>
      <c r="K21" s="158" t="str">
        <f>'Abonné(e)s'!C40</f>
        <v>adresse B1</v>
      </c>
      <c r="L21" s="160" t="str">
        <f>'Abonné(e)s'!E40</f>
        <v>téléphone B1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'Abonné(e)s'!B40</f>
        <v>nom B1</v>
      </c>
      <c r="F22" s="22">
        <v>37026</v>
      </c>
      <c r="G22" s="55"/>
      <c r="H22" s="58"/>
      <c r="K22" s="158" t="str">
        <f>'Abonné(e)s'!G40</f>
        <v>courriel B1</v>
      </c>
      <c r="L22" s="160" t="str">
        <f>'Abonné(e)s'!F40</f>
        <v>portable B1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'Abonné(e)s'!B49</f>
        <v>nom C2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'Abonné(e)s'!B50</f>
        <v>nom C3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'Abonné(e)s'!B51</f>
        <v>nom C4</v>
      </c>
      <c r="F25" s="21">
        <v>37073</v>
      </c>
      <c r="G25" s="60"/>
      <c r="H25" s="57"/>
      <c r="K25" s="162" t="str">
        <f>'Abonné(e)s'!B41</f>
        <v>nom B2</v>
      </c>
      <c r="L25" s="163" t="str">
        <f>'Abonné(e)s'!D41</f>
        <v>code postal + ville B2</v>
      </c>
    </row>
    <row r="26" spans="1:14" ht="12" customHeight="1">
      <c r="A26" s="16" t="s">
        <v>61</v>
      </c>
      <c r="B26" s="2"/>
      <c r="C26" s="2"/>
      <c r="D26" s="209"/>
      <c r="E26" s="100" t="str">
        <f>'Abonné(e)s'!B52</f>
        <v>nom C5</v>
      </c>
      <c r="F26" s="21">
        <v>37087</v>
      </c>
      <c r="G26" s="60"/>
      <c r="H26" s="57"/>
      <c r="K26" s="162" t="str">
        <f>'Abonné(e)s'!C41</f>
        <v>adresse B2</v>
      </c>
      <c r="L26" s="164" t="str">
        <f>'Abonné(e)s'!E41</f>
        <v>téléphone B2</v>
      </c>
    </row>
    <row r="27" spans="1:14" ht="12" customHeight="1">
      <c r="A27" s="2" t="s">
        <v>59</v>
      </c>
      <c r="B27" s="2"/>
      <c r="C27" s="2"/>
      <c r="D27" s="209"/>
      <c r="E27" s="100" t="str">
        <f>'Abonné(e)s'!B53</f>
        <v>nom C6</v>
      </c>
      <c r="F27" s="21">
        <v>37834</v>
      </c>
      <c r="G27" s="60"/>
      <c r="H27" s="57"/>
      <c r="K27" s="162" t="str">
        <f>'Abonné(e)s'!G41</f>
        <v>courriel B2</v>
      </c>
      <c r="L27" s="164" t="str">
        <f>'Abonné(e)s'!F41</f>
        <v>portable B2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'Abonné(e)s'!B54</f>
        <v>nom C7</v>
      </c>
      <c r="F28" s="21">
        <v>37848</v>
      </c>
      <c r="G28" s="60"/>
      <c r="H28" s="57"/>
      <c r="K28" s="194" t="s">
        <v>23</v>
      </c>
      <c r="L28" s="195"/>
    </row>
    <row r="29" spans="1:14" ht="12" customHeight="1">
      <c r="A29" s="2"/>
      <c r="B29" s="2"/>
      <c r="C29" s="2"/>
      <c r="D29" s="209"/>
      <c r="E29" s="100" t="str">
        <f>'Abonné(e)s'!B55</f>
        <v>nom C8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'Abonné(e)s'!B48</f>
        <v>nom C1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'Abonné(e)s'!B33</f>
        <v>nom A2</v>
      </c>
      <c r="F31" s="75">
        <v>37895</v>
      </c>
      <c r="G31" s="76"/>
      <c r="H31" s="77"/>
      <c r="K31" s="158" t="str">
        <f>'Abonné(e)s'!B42</f>
        <v>nom B3</v>
      </c>
      <c r="L31" s="159" t="str">
        <f>'Abonné(e)s'!D42</f>
        <v>code postal + ville B3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'Abonné(e)s'!B34</f>
        <v>nom A3</v>
      </c>
      <c r="F32" s="21">
        <v>37909</v>
      </c>
      <c r="G32" s="60"/>
      <c r="H32" s="57"/>
      <c r="K32" s="158" t="str">
        <f>'Abonné(e)s'!C42</f>
        <v>adresse B3</v>
      </c>
      <c r="L32" s="160" t="str">
        <f>'Abonné(e)s'!E42</f>
        <v>téléphone B3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'Abonné(e)s'!B35</f>
        <v>nom A4</v>
      </c>
      <c r="F33" s="21">
        <v>37926</v>
      </c>
      <c r="G33" s="60"/>
      <c r="H33" s="57"/>
      <c r="K33" s="158" t="str">
        <f>'Abonné(e)s'!G42</f>
        <v>courriel B3</v>
      </c>
      <c r="L33" s="160" t="str">
        <f>'Abonné(e)s'!F42</f>
        <v>portable B3</v>
      </c>
    </row>
    <row r="34" spans="1:12" ht="12" customHeight="1" thickBot="1">
      <c r="A34" s="8"/>
      <c r="B34" s="8"/>
      <c r="C34" s="8"/>
      <c r="D34" s="209"/>
      <c r="E34" s="100" t="str">
        <f>'Abonné(e)s'!B36</f>
        <v>nom A5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'Abonné(e)s'!B37</f>
        <v>nom A6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'Abonné(e)s'!B38</f>
        <v>nom A7</v>
      </c>
      <c r="F36" s="21">
        <v>37970</v>
      </c>
      <c r="G36" s="60"/>
      <c r="H36" s="57"/>
      <c r="K36" s="158" t="str">
        <f>'Abonné(e)s'!B43</f>
        <v>nom B4</v>
      </c>
      <c r="L36" s="159" t="str">
        <f>'Abonné(e)s'!D43</f>
        <v>code postal + ville B4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'Abonné(e)s'!B39</f>
        <v>nom A8</v>
      </c>
      <c r="F37" s="21">
        <v>37622</v>
      </c>
      <c r="G37" s="60"/>
      <c r="H37" s="57"/>
      <c r="K37" s="158" t="str">
        <f>'Abonné(e)s'!C43</f>
        <v>adresse B4</v>
      </c>
      <c r="L37" s="160" t="str">
        <f>'Abonné(e)s'!E43</f>
        <v>téléphone B4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'Abonné(e)s'!B32</f>
        <v>nom A1</v>
      </c>
      <c r="F38" s="22">
        <v>37636</v>
      </c>
      <c r="G38" s="55"/>
      <c r="H38" s="58"/>
      <c r="K38" s="166" t="str">
        <f>'Abonné(e)s'!G43</f>
        <v>courriel B4</v>
      </c>
      <c r="L38" s="167" t="str">
        <f>'Abonné(e)s'!F43</f>
        <v>portable B4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 t="str">
        <f>F11</f>
        <v>14, joint au 14bis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77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 t="s">
        <v>171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'Abonné(e)s'!B42</f>
        <v>nom B3</v>
      </c>
      <c r="F15" s="20">
        <v>36923</v>
      </c>
      <c r="G15" s="59"/>
      <c r="H15" s="56"/>
      <c r="K15" s="158" t="str">
        <f>'Abonné(e)s'!B40</f>
        <v>nom B1</v>
      </c>
      <c r="L15" s="159" t="str">
        <f>'Abonné(e)s'!D40</f>
        <v>code postal + ville B1</v>
      </c>
    </row>
    <row r="16" spans="1:12" ht="12" customHeight="1">
      <c r="A16" s="83"/>
      <c r="B16" s="42"/>
      <c r="C16" s="83"/>
      <c r="D16" s="208"/>
      <c r="E16" s="100" t="str">
        <f>'Abonné(e)s'!B43</f>
        <v>nom B4</v>
      </c>
      <c r="F16" s="21">
        <v>36937</v>
      </c>
      <c r="G16" s="60"/>
      <c r="H16" s="57"/>
      <c r="K16" s="158" t="str">
        <f>'Abonné(e)s'!C40</f>
        <v>adresse B1</v>
      </c>
      <c r="L16" s="160" t="str">
        <f>'Abonné(e)s'!E40</f>
        <v>téléphone B1</v>
      </c>
    </row>
    <row r="17" spans="1:14" ht="12" customHeight="1">
      <c r="A17" s="83"/>
      <c r="B17" s="42"/>
      <c r="C17" s="83"/>
      <c r="D17" s="208"/>
      <c r="E17" s="100" t="str">
        <f>'Abonné(e)s'!B44</f>
        <v>nom B5</v>
      </c>
      <c r="F17" s="21">
        <v>36951</v>
      </c>
      <c r="G17" s="60"/>
      <c r="H17" s="57"/>
      <c r="K17" s="158" t="str">
        <f>'Abonné(e)s'!G40</f>
        <v>courriel B1</v>
      </c>
      <c r="L17" s="160" t="str">
        <f>'Abonné(e)s'!F40</f>
        <v>portable B1</v>
      </c>
    </row>
    <row r="18" spans="1:14" ht="12" customHeight="1">
      <c r="A18" s="83"/>
      <c r="B18" s="42"/>
      <c r="C18" s="83"/>
      <c r="D18" s="208"/>
      <c r="E18" s="100" t="str">
        <f>'Abonné(e)s'!B45</f>
        <v>nom B6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'Abonné(e)s'!B46</f>
        <v>nom B7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'Abonné(e)s'!B47</f>
        <v>nom B8</v>
      </c>
      <c r="F20" s="21">
        <v>36996</v>
      </c>
      <c r="G20" s="60"/>
      <c r="H20" s="57"/>
      <c r="K20" s="158" t="str">
        <f>'Abonné(e)s'!B41</f>
        <v>nom B2</v>
      </c>
      <c r="L20" s="159" t="str">
        <f>'Abonné(e)s'!D41</f>
        <v>code postal + ville B2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'Abonné(e)s'!B40</f>
        <v>nom B1</v>
      </c>
      <c r="F21" s="21">
        <v>37012</v>
      </c>
      <c r="G21" s="60"/>
      <c r="H21" s="57"/>
      <c r="K21" s="158" t="str">
        <f>'Abonné(e)s'!C41</f>
        <v>adresse B2</v>
      </c>
      <c r="L21" s="160" t="str">
        <f>'Abonné(e)s'!E41</f>
        <v>téléphone B2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'Abonné(e)s'!B41</f>
        <v>nom B2</v>
      </c>
      <c r="F22" s="22">
        <v>37026</v>
      </c>
      <c r="G22" s="55"/>
      <c r="H22" s="58"/>
      <c r="K22" s="158" t="str">
        <f>'Abonné(e)s'!G41</f>
        <v>courriel B2</v>
      </c>
      <c r="L22" s="160" t="str">
        <f>'Abonné(e)s'!F41</f>
        <v>portable B2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'Abonné(e)s'!B50</f>
        <v>nom C3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'Abonné(e)s'!B51</f>
        <v>nom C4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'Abonné(e)s'!B52</f>
        <v>nom C5</v>
      </c>
      <c r="F25" s="21">
        <v>37073</v>
      </c>
      <c r="G25" s="60"/>
      <c r="H25" s="57"/>
      <c r="K25" s="162" t="str">
        <f>'Abonné(e)s'!B42</f>
        <v>nom B3</v>
      </c>
      <c r="L25" s="163" t="str">
        <f>'Abonné(e)s'!D42</f>
        <v>code postal + ville B3</v>
      </c>
    </row>
    <row r="26" spans="1:14" ht="12" customHeight="1">
      <c r="A26" s="16" t="s">
        <v>61</v>
      </c>
      <c r="B26" s="2"/>
      <c r="C26" s="2"/>
      <c r="D26" s="209"/>
      <c r="E26" s="100" t="str">
        <f>'Abonné(e)s'!B53</f>
        <v>nom C6</v>
      </c>
      <c r="F26" s="21">
        <v>37087</v>
      </c>
      <c r="G26" s="60"/>
      <c r="H26" s="57"/>
      <c r="K26" s="162" t="str">
        <f>'Abonné(e)s'!C42</f>
        <v>adresse B3</v>
      </c>
      <c r="L26" s="164" t="str">
        <f>'Abonné(e)s'!E42</f>
        <v>téléphone B3</v>
      </c>
    </row>
    <row r="27" spans="1:14" ht="12" customHeight="1">
      <c r="A27" s="2" t="s">
        <v>59</v>
      </c>
      <c r="B27" s="2"/>
      <c r="C27" s="2"/>
      <c r="D27" s="209"/>
      <c r="E27" s="103" t="str">
        <f>'Abonné(e)s'!B54</f>
        <v>nom C7</v>
      </c>
      <c r="F27" s="21">
        <v>37834</v>
      </c>
      <c r="G27" s="60"/>
      <c r="H27" s="57"/>
      <c r="K27" s="162" t="str">
        <f>'Abonné(e)s'!G42</f>
        <v>courriel B3</v>
      </c>
      <c r="L27" s="164" t="str">
        <f>'Abonné(e)s'!F42</f>
        <v>portable B3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'Abonné(e)s'!B55</f>
        <v>nom C8</v>
      </c>
      <c r="F28" s="21">
        <v>37848</v>
      </c>
      <c r="G28" s="60"/>
      <c r="H28" s="57"/>
      <c r="K28" s="194" t="s">
        <v>24</v>
      </c>
      <c r="L28" s="195"/>
    </row>
    <row r="29" spans="1:14" ht="12" customHeight="1">
      <c r="A29" s="2"/>
      <c r="B29" s="2"/>
      <c r="C29" s="2"/>
      <c r="D29" s="209"/>
      <c r="E29" s="100" t="str">
        <f>'Abonné(e)s'!B48</f>
        <v>nom C1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'Abonné(e)s'!B49</f>
        <v>nom C2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'Abonné(e)s'!B34</f>
        <v>nom A3</v>
      </c>
      <c r="F31" s="75">
        <v>37895</v>
      </c>
      <c r="G31" s="76"/>
      <c r="H31" s="77"/>
      <c r="K31" s="158" t="str">
        <f>'Abonné(e)s'!B43</f>
        <v>nom B4</v>
      </c>
      <c r="L31" s="159" t="str">
        <f>'Abonné(e)s'!D43</f>
        <v>code postal + ville B4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'Abonné(e)s'!B35</f>
        <v>nom A4</v>
      </c>
      <c r="F32" s="21">
        <v>37909</v>
      </c>
      <c r="G32" s="60"/>
      <c r="H32" s="57"/>
      <c r="K32" s="158" t="str">
        <f>'Abonné(e)s'!C43</f>
        <v>adresse B4</v>
      </c>
      <c r="L32" s="160" t="str">
        <f>'Abonné(e)s'!E43</f>
        <v>téléphone B4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'Abonné(e)s'!B36</f>
        <v>nom A5</v>
      </c>
      <c r="F33" s="21">
        <v>37926</v>
      </c>
      <c r="G33" s="60"/>
      <c r="H33" s="57"/>
      <c r="K33" s="158" t="str">
        <f>'Abonné(e)s'!G43</f>
        <v>courriel B4</v>
      </c>
      <c r="L33" s="160" t="str">
        <f>'Abonné(e)s'!F43</f>
        <v>portable B4</v>
      </c>
    </row>
    <row r="34" spans="1:12" ht="12" customHeight="1" thickBot="1">
      <c r="A34" s="8"/>
      <c r="B34" s="8"/>
      <c r="C34" s="8"/>
      <c r="D34" s="209"/>
      <c r="E34" s="100" t="str">
        <f>'Abonné(e)s'!B37</f>
        <v>nom A6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'Abonné(e)s'!B38</f>
        <v>nom A7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'Abonné(e)s'!B39</f>
        <v>nom A8</v>
      </c>
      <c r="F36" s="21">
        <v>37970</v>
      </c>
      <c r="G36" s="60"/>
      <c r="H36" s="57"/>
      <c r="K36" s="158" t="str">
        <f>'Abonné(e)s'!B44</f>
        <v>nom B5</v>
      </c>
      <c r="L36" s="159" t="str">
        <f>'Abonné(e)s'!D44</f>
        <v>code postal + ville B5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'Abonné(e)s'!B32</f>
        <v>nom A1</v>
      </c>
      <c r="F37" s="21">
        <v>37622</v>
      </c>
      <c r="G37" s="60"/>
      <c r="H37" s="57"/>
      <c r="K37" s="158" t="str">
        <f>'Abonné(e)s'!C44</f>
        <v>adresse B5</v>
      </c>
      <c r="L37" s="160" t="str">
        <f>'Abonné(e)s'!E44</f>
        <v>téléphone B5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'Abonné(e)s'!B33</f>
        <v>nom A2</v>
      </c>
      <c r="F38" s="22">
        <v>37636</v>
      </c>
      <c r="G38" s="55"/>
      <c r="H38" s="58"/>
      <c r="K38" s="166" t="str">
        <f>'Abonné(e)s'!G44</f>
        <v>courriel B5</v>
      </c>
      <c r="L38" s="167" t="str">
        <f>'Abonné(e)s'!F44</f>
        <v>portable B5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topLeftCell="A19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>
        <f>F11</f>
        <v>13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54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>
        <v>13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'Abonné(e)s'!B43</f>
        <v>nom B4</v>
      </c>
      <c r="F15" s="20">
        <v>36923</v>
      </c>
      <c r="G15" s="59"/>
      <c r="H15" s="56"/>
      <c r="K15" s="158" t="str">
        <f>'Abonné(e)s'!B41</f>
        <v>nom B2</v>
      </c>
      <c r="L15" s="159" t="str">
        <f>'Abonné(e)s'!D41</f>
        <v>code postal + ville B2</v>
      </c>
    </row>
    <row r="16" spans="1:12" ht="12" customHeight="1">
      <c r="A16" s="83"/>
      <c r="B16" s="42"/>
      <c r="C16" s="83"/>
      <c r="D16" s="208"/>
      <c r="E16" s="100" t="str">
        <f>'Abonné(e)s'!B44</f>
        <v>nom B5</v>
      </c>
      <c r="F16" s="21">
        <v>36937</v>
      </c>
      <c r="G16" s="60"/>
      <c r="H16" s="57"/>
      <c r="K16" s="158" t="str">
        <f>'Abonné(e)s'!C41</f>
        <v>adresse B2</v>
      </c>
      <c r="L16" s="160" t="str">
        <f>'Abonné(e)s'!E41</f>
        <v>téléphone B2</v>
      </c>
    </row>
    <row r="17" spans="1:14" ht="12" customHeight="1">
      <c r="A17" s="83"/>
      <c r="B17" s="42"/>
      <c r="C17" s="83"/>
      <c r="D17" s="208"/>
      <c r="E17" s="100" t="str">
        <f>'Abonné(e)s'!B45</f>
        <v>nom B6</v>
      </c>
      <c r="F17" s="21">
        <v>36951</v>
      </c>
      <c r="G17" s="60"/>
      <c r="H17" s="57"/>
      <c r="K17" s="158" t="str">
        <f>'Abonné(e)s'!G41</f>
        <v>courriel B2</v>
      </c>
      <c r="L17" s="160" t="str">
        <f>'Abonné(e)s'!F41</f>
        <v>portable B2</v>
      </c>
    </row>
    <row r="18" spans="1:14" ht="12" customHeight="1">
      <c r="A18" s="83"/>
      <c r="B18" s="42"/>
      <c r="C18" s="83"/>
      <c r="D18" s="208"/>
      <c r="E18" s="100" t="str">
        <f>'Abonné(e)s'!B46</f>
        <v>nom B7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'Abonné(e)s'!B47</f>
        <v>nom B8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'Abonné(e)s'!B40</f>
        <v>nom B1</v>
      </c>
      <c r="F20" s="21">
        <v>36996</v>
      </c>
      <c r="G20" s="60"/>
      <c r="H20" s="57"/>
      <c r="K20" s="158" t="str">
        <f>'Abonné(e)s'!B42</f>
        <v>nom B3</v>
      </c>
      <c r="L20" s="159" t="str">
        <f>'Abonné(e)s'!D42</f>
        <v>code postal + ville B3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'Abonné(e)s'!B41</f>
        <v>nom B2</v>
      </c>
      <c r="F21" s="21">
        <v>37012</v>
      </c>
      <c r="G21" s="60"/>
      <c r="H21" s="57"/>
      <c r="K21" s="158" t="str">
        <f>'Abonné(e)s'!C42</f>
        <v>adresse B3</v>
      </c>
      <c r="L21" s="160" t="str">
        <f>'Abonné(e)s'!E42</f>
        <v>téléphone B3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'Abonné(e)s'!B42</f>
        <v>nom B3</v>
      </c>
      <c r="F22" s="22">
        <v>37026</v>
      </c>
      <c r="G22" s="55"/>
      <c r="H22" s="58"/>
      <c r="K22" s="158" t="str">
        <f>'Abonné(e)s'!G42</f>
        <v>courriel B3</v>
      </c>
      <c r="L22" s="160" t="str">
        <f>'Abonné(e)s'!F42</f>
        <v>portable B3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'Abonné(e)s'!B51</f>
        <v>nom C4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'Abonné(e)s'!B52</f>
        <v>nom C5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'Abonné(e)s'!B53</f>
        <v>nom C6</v>
      </c>
      <c r="F25" s="21">
        <v>37073</v>
      </c>
      <c r="G25" s="60"/>
      <c r="H25" s="57"/>
      <c r="K25" s="162" t="str">
        <f>'Abonné(e)s'!B43</f>
        <v>nom B4</v>
      </c>
      <c r="L25" s="163" t="str">
        <f>'Abonné(e)s'!D43</f>
        <v>code postal + ville B4</v>
      </c>
    </row>
    <row r="26" spans="1:14" ht="12" customHeight="1">
      <c r="A26" s="16" t="s">
        <v>61</v>
      </c>
      <c r="B26" s="2"/>
      <c r="C26" s="2"/>
      <c r="D26" s="209"/>
      <c r="E26" s="100" t="str">
        <f>'Abonné(e)s'!B54</f>
        <v>nom C7</v>
      </c>
      <c r="F26" s="21">
        <v>37087</v>
      </c>
      <c r="G26" s="60"/>
      <c r="H26" s="57"/>
      <c r="K26" s="162" t="str">
        <f>'Abonné(e)s'!C43</f>
        <v>adresse B4</v>
      </c>
      <c r="L26" s="164" t="str">
        <f>'Abonné(e)s'!E43</f>
        <v>téléphone B4</v>
      </c>
    </row>
    <row r="27" spans="1:14" ht="12" customHeight="1">
      <c r="A27" s="2" t="s">
        <v>59</v>
      </c>
      <c r="B27" s="2"/>
      <c r="C27" s="2"/>
      <c r="D27" s="209"/>
      <c r="E27" s="100" t="str">
        <f>'Abonné(e)s'!B55</f>
        <v>nom C8</v>
      </c>
      <c r="F27" s="21">
        <v>37834</v>
      </c>
      <c r="G27" s="60"/>
      <c r="H27" s="57"/>
      <c r="K27" s="162" t="str">
        <f>'Abonné(e)s'!G43</f>
        <v>courriel B4</v>
      </c>
      <c r="L27" s="164" t="str">
        <f>'Abonné(e)s'!F43</f>
        <v>portable B4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'Abonné(e)s'!B48</f>
        <v>nom C1</v>
      </c>
      <c r="F28" s="21">
        <v>37848</v>
      </c>
      <c r="G28" s="60"/>
      <c r="H28" s="57"/>
      <c r="K28" s="194" t="s">
        <v>25</v>
      </c>
      <c r="L28" s="195"/>
    </row>
    <row r="29" spans="1:14" ht="12" customHeight="1">
      <c r="A29" s="2"/>
      <c r="B29" s="2"/>
      <c r="C29" s="2"/>
      <c r="D29" s="209"/>
      <c r="E29" s="100" t="str">
        <f>'Abonné(e)s'!B49</f>
        <v>nom C2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'Abonné(e)s'!B50</f>
        <v>nom C3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'Abonné(e)s'!B35</f>
        <v>nom A4</v>
      </c>
      <c r="F31" s="75">
        <v>37895</v>
      </c>
      <c r="G31" s="76"/>
      <c r="H31" s="77"/>
      <c r="K31" s="158" t="str">
        <f>'Abonné(e)s'!B44</f>
        <v>nom B5</v>
      </c>
      <c r="L31" s="159" t="str">
        <f>'Abonné(e)s'!D44</f>
        <v>code postal + ville B5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'Abonné(e)s'!B36</f>
        <v>nom A5</v>
      </c>
      <c r="F32" s="21">
        <v>37909</v>
      </c>
      <c r="G32" s="60"/>
      <c r="H32" s="57"/>
      <c r="K32" s="158" t="str">
        <f>'Abonné(e)s'!C44</f>
        <v>adresse B5</v>
      </c>
      <c r="L32" s="160" t="str">
        <f>'Abonné(e)s'!E44</f>
        <v>téléphone B5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'Abonné(e)s'!B37</f>
        <v>nom A6</v>
      </c>
      <c r="F33" s="21">
        <v>37926</v>
      </c>
      <c r="G33" s="60"/>
      <c r="H33" s="57"/>
      <c r="K33" s="158" t="str">
        <f>'Abonné(e)s'!G44</f>
        <v>courriel B5</v>
      </c>
      <c r="L33" s="160" t="str">
        <f>'Abonné(e)s'!F44</f>
        <v>portable B5</v>
      </c>
    </row>
    <row r="34" spans="1:12" ht="12" customHeight="1" thickBot="1">
      <c r="A34" s="8"/>
      <c r="B34" s="8"/>
      <c r="C34" s="8"/>
      <c r="D34" s="209"/>
      <c r="E34" s="100" t="str">
        <f>'Abonné(e)s'!B38</f>
        <v>nom A7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'Abonné(e)s'!B39</f>
        <v>nom A8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'Abonné(e)s'!B32</f>
        <v>nom A1</v>
      </c>
      <c r="F36" s="21">
        <v>37970</v>
      </c>
      <c r="G36" s="60"/>
      <c r="H36" s="57"/>
      <c r="K36" s="158" t="str">
        <f>'Abonné(e)s'!B45</f>
        <v>nom B6</v>
      </c>
      <c r="L36" s="159" t="str">
        <f>'Abonné(e)s'!D45</f>
        <v>code postal + ville B6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'Abonné(e)s'!B33</f>
        <v>nom A2</v>
      </c>
      <c r="F37" s="21">
        <v>37622</v>
      </c>
      <c r="G37" s="60"/>
      <c r="H37" s="57"/>
      <c r="K37" s="158" t="str">
        <f>'Abonné(e)s'!C45</f>
        <v>adresse B6</v>
      </c>
      <c r="L37" s="160" t="str">
        <f>'Abonné(e)s'!E45</f>
        <v>téléphone B6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'Abonné(e)s'!B34</f>
        <v>nom A3</v>
      </c>
      <c r="F38" s="22">
        <v>37636</v>
      </c>
      <c r="G38" s="55"/>
      <c r="H38" s="58"/>
      <c r="K38" s="166" t="str">
        <f>'Abonné(e)s'!G45</f>
        <v>courriel B6</v>
      </c>
      <c r="L38" s="167" t="str">
        <f>'Abonné(e)s'!F45</f>
        <v>portable B6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topLeftCell="A19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 t="str">
        <f>F11</f>
        <v>12, joint au 12bis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77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 t="s">
        <v>172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'Abonné(e)s'!B44</f>
        <v>nom B5</v>
      </c>
      <c r="F15" s="20">
        <v>36923</v>
      </c>
      <c r="G15" s="59"/>
      <c r="H15" s="56"/>
      <c r="K15" s="158" t="str">
        <f>'Abonné(e)s'!B42</f>
        <v>nom B3</v>
      </c>
      <c r="L15" s="159" t="str">
        <f>'Abonné(e)s'!D42</f>
        <v>code postal + ville B3</v>
      </c>
    </row>
    <row r="16" spans="1:12" ht="12" customHeight="1">
      <c r="A16" s="83"/>
      <c r="B16" s="42"/>
      <c r="C16" s="83"/>
      <c r="D16" s="208"/>
      <c r="E16" s="100" t="str">
        <f>'Abonné(e)s'!B45</f>
        <v>nom B6</v>
      </c>
      <c r="F16" s="21">
        <v>36937</v>
      </c>
      <c r="G16" s="60"/>
      <c r="H16" s="57"/>
      <c r="K16" s="158" t="str">
        <f>'Abonné(e)s'!C42</f>
        <v>adresse B3</v>
      </c>
      <c r="L16" s="160" t="str">
        <f>'Abonné(e)s'!E42</f>
        <v>téléphone B3</v>
      </c>
    </row>
    <row r="17" spans="1:14" ht="12" customHeight="1">
      <c r="A17" s="83"/>
      <c r="B17" s="42"/>
      <c r="C17" s="83"/>
      <c r="D17" s="208"/>
      <c r="E17" s="100" t="str">
        <f>'Abonné(e)s'!B46</f>
        <v>nom B7</v>
      </c>
      <c r="F17" s="21">
        <v>36951</v>
      </c>
      <c r="G17" s="60"/>
      <c r="H17" s="57"/>
      <c r="K17" s="158" t="str">
        <f>'Abonné(e)s'!G42</f>
        <v>courriel B3</v>
      </c>
      <c r="L17" s="160" t="str">
        <f>'Abonné(e)s'!F42</f>
        <v>portable B3</v>
      </c>
    </row>
    <row r="18" spans="1:14" ht="12" customHeight="1">
      <c r="A18" s="83"/>
      <c r="B18" s="42"/>
      <c r="C18" s="83"/>
      <c r="D18" s="208"/>
      <c r="E18" s="100" t="str">
        <f>'Abonné(e)s'!B47</f>
        <v>nom B8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'Abonné(e)s'!B40</f>
        <v>nom B1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'Abonné(e)s'!B41</f>
        <v>nom B2</v>
      </c>
      <c r="F20" s="21">
        <v>36996</v>
      </c>
      <c r="G20" s="60"/>
      <c r="H20" s="57"/>
      <c r="K20" s="158" t="str">
        <f>'Abonné(e)s'!B43</f>
        <v>nom B4</v>
      </c>
      <c r="L20" s="159" t="str">
        <f>'Abonné(e)s'!D43</f>
        <v>code postal + ville B4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'Abonné(e)s'!B42</f>
        <v>nom B3</v>
      </c>
      <c r="F21" s="21">
        <v>37012</v>
      </c>
      <c r="G21" s="60"/>
      <c r="H21" s="57"/>
      <c r="K21" s="158" t="str">
        <f>'Abonné(e)s'!C43</f>
        <v>adresse B4</v>
      </c>
      <c r="L21" s="160" t="str">
        <f>'Abonné(e)s'!E43</f>
        <v>téléphone B4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'Abonné(e)s'!B43</f>
        <v>nom B4</v>
      </c>
      <c r="F22" s="22">
        <v>37026</v>
      </c>
      <c r="G22" s="55"/>
      <c r="H22" s="58"/>
      <c r="K22" s="158" t="str">
        <f>'Abonné(e)s'!G43</f>
        <v>courriel B4</v>
      </c>
      <c r="L22" s="160" t="str">
        <f>'Abonné(e)s'!F43</f>
        <v>portable B4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'Abonné(e)s'!B52</f>
        <v>nom C5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'Abonné(e)s'!B53</f>
        <v>nom C6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'Abonné(e)s'!B54</f>
        <v>nom C7</v>
      </c>
      <c r="F25" s="21">
        <v>37073</v>
      </c>
      <c r="G25" s="60"/>
      <c r="H25" s="57"/>
      <c r="K25" s="162" t="str">
        <f>'Abonné(e)s'!B44</f>
        <v>nom B5</v>
      </c>
      <c r="L25" s="163" t="str">
        <f>'Abonné(e)s'!D44</f>
        <v>code postal + ville B5</v>
      </c>
    </row>
    <row r="26" spans="1:14" ht="12" customHeight="1">
      <c r="A26" s="16" t="s">
        <v>61</v>
      </c>
      <c r="B26" s="2"/>
      <c r="C26" s="2"/>
      <c r="D26" s="209"/>
      <c r="E26" s="100" t="str">
        <f>'Abonné(e)s'!B55</f>
        <v>nom C8</v>
      </c>
      <c r="F26" s="21">
        <v>37087</v>
      </c>
      <c r="G26" s="60"/>
      <c r="H26" s="57"/>
      <c r="K26" s="162" t="str">
        <f>'Abonné(e)s'!C44</f>
        <v>adresse B5</v>
      </c>
      <c r="L26" s="164" t="str">
        <f>'Abonné(e)s'!E44</f>
        <v>téléphone B5</v>
      </c>
    </row>
    <row r="27" spans="1:14" ht="12" customHeight="1">
      <c r="A27" s="2" t="s">
        <v>59</v>
      </c>
      <c r="B27" s="2"/>
      <c r="C27" s="2"/>
      <c r="D27" s="209"/>
      <c r="E27" s="100" t="str">
        <f>'Abonné(e)s'!B48</f>
        <v>nom C1</v>
      </c>
      <c r="F27" s="21">
        <v>37834</v>
      </c>
      <c r="G27" s="60"/>
      <c r="H27" s="57"/>
      <c r="K27" s="162" t="str">
        <f>'Abonné(e)s'!G44</f>
        <v>courriel B5</v>
      </c>
      <c r="L27" s="164" t="str">
        <f>'Abonné(e)s'!F44</f>
        <v>portable B5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'Abonné(e)s'!B49</f>
        <v>nom C2</v>
      </c>
      <c r="F28" s="21">
        <v>37848</v>
      </c>
      <c r="G28" s="60"/>
      <c r="H28" s="57"/>
      <c r="K28" s="194" t="s">
        <v>26</v>
      </c>
      <c r="L28" s="195"/>
    </row>
    <row r="29" spans="1:14" ht="12" customHeight="1">
      <c r="A29" s="2"/>
      <c r="B29" s="2"/>
      <c r="C29" s="2"/>
      <c r="D29" s="209"/>
      <c r="E29" s="100" t="str">
        <f>'Abonné(e)s'!B50</f>
        <v>nom C3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'Abonné(e)s'!B51</f>
        <v>nom C4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'Abonné(e)s'!B36</f>
        <v>nom A5</v>
      </c>
      <c r="F31" s="75">
        <v>37895</v>
      </c>
      <c r="G31" s="76"/>
      <c r="H31" s="77"/>
      <c r="K31" s="158" t="str">
        <f>'Abonné(e)s'!B45</f>
        <v>nom B6</v>
      </c>
      <c r="L31" s="159" t="str">
        <f>'Abonné(e)s'!D45</f>
        <v>code postal + ville B6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'Abonné(e)s'!B37</f>
        <v>nom A6</v>
      </c>
      <c r="F32" s="21">
        <v>37909</v>
      </c>
      <c r="G32" s="60"/>
      <c r="H32" s="57"/>
      <c r="K32" s="158" t="str">
        <f>'Abonné(e)s'!C45</f>
        <v>adresse B6</v>
      </c>
      <c r="L32" s="160" t="str">
        <f>'Abonné(e)s'!E45</f>
        <v>téléphone B6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'Abonné(e)s'!B38</f>
        <v>nom A7</v>
      </c>
      <c r="F33" s="21">
        <v>37926</v>
      </c>
      <c r="G33" s="60"/>
      <c r="H33" s="57"/>
      <c r="K33" s="158" t="str">
        <f>'Abonné(e)s'!G45</f>
        <v>courriel B6</v>
      </c>
      <c r="L33" s="160" t="str">
        <f>'Abonné(e)s'!F45</f>
        <v>portable B6</v>
      </c>
    </row>
    <row r="34" spans="1:12" ht="12" customHeight="1" thickBot="1">
      <c r="A34" s="8"/>
      <c r="B34" s="8"/>
      <c r="C34" s="8"/>
      <c r="D34" s="209"/>
      <c r="E34" s="100" t="str">
        <f>'Abonné(e)s'!B39</f>
        <v>nom A8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'Abonné(e)s'!B32</f>
        <v>nom A1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'Abonné(e)s'!B33</f>
        <v>nom A2</v>
      </c>
      <c r="F36" s="21">
        <v>37970</v>
      </c>
      <c r="G36" s="60"/>
      <c r="H36" s="57"/>
      <c r="K36" s="158" t="str">
        <f>'Abonné(e)s'!B46</f>
        <v>nom B7</v>
      </c>
      <c r="L36" s="159" t="str">
        <f>'Abonné(e)s'!D46</f>
        <v>code postal + ville B7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'Abonné(e)s'!B34</f>
        <v>nom A3</v>
      </c>
      <c r="F37" s="21">
        <v>37622</v>
      </c>
      <c r="G37" s="60"/>
      <c r="H37" s="57"/>
      <c r="K37" s="158" t="str">
        <f>'Abonné(e)s'!C46</f>
        <v>adresse B7</v>
      </c>
      <c r="L37" s="160" t="str">
        <f>'Abonné(e)s'!E46</f>
        <v>téléphone B7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'Abonné(e)s'!B35</f>
        <v>nom A4</v>
      </c>
      <c r="F38" s="22">
        <v>37636</v>
      </c>
      <c r="G38" s="55"/>
      <c r="H38" s="58"/>
      <c r="K38" s="166" t="str">
        <f>'Abonné(e)s'!G46</f>
        <v>courriel B7</v>
      </c>
      <c r="L38" s="167" t="str">
        <f>'Abonné(e)s'!F46</f>
        <v>portable B7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>
        <f>F11</f>
        <v>11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54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>
        <v>11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'Abonné(e)s'!B45</f>
        <v>nom B6</v>
      </c>
      <c r="F15" s="20">
        <v>36923</v>
      </c>
      <c r="G15" s="59"/>
      <c r="H15" s="56"/>
      <c r="K15" s="158" t="str">
        <f>'Abonné(e)s'!B43</f>
        <v>nom B4</v>
      </c>
      <c r="L15" s="159" t="str">
        <f>'Abonné(e)s'!D43</f>
        <v>code postal + ville B4</v>
      </c>
    </row>
    <row r="16" spans="1:12" ht="12" customHeight="1">
      <c r="A16" s="83"/>
      <c r="B16" s="42"/>
      <c r="C16" s="83"/>
      <c r="D16" s="208"/>
      <c r="E16" s="100" t="str">
        <f>'Abonné(e)s'!B46</f>
        <v>nom B7</v>
      </c>
      <c r="F16" s="21">
        <v>36937</v>
      </c>
      <c r="G16" s="60"/>
      <c r="H16" s="57"/>
      <c r="K16" s="158" t="str">
        <f>'Abonné(e)s'!C43</f>
        <v>adresse B4</v>
      </c>
      <c r="L16" s="160" t="str">
        <f>'Abonné(e)s'!E43</f>
        <v>téléphone B4</v>
      </c>
    </row>
    <row r="17" spans="1:14" ht="12" customHeight="1">
      <c r="A17" s="83"/>
      <c r="B17" s="42"/>
      <c r="C17" s="83"/>
      <c r="D17" s="208"/>
      <c r="E17" s="100" t="str">
        <f>'Abonné(e)s'!B47</f>
        <v>nom B8</v>
      </c>
      <c r="F17" s="21">
        <v>36951</v>
      </c>
      <c r="G17" s="60"/>
      <c r="H17" s="57"/>
      <c r="K17" s="158" t="str">
        <f>'Abonné(e)s'!G43</f>
        <v>courriel B4</v>
      </c>
      <c r="L17" s="160" t="str">
        <f>'Abonné(e)s'!F43</f>
        <v>portable B4</v>
      </c>
    </row>
    <row r="18" spans="1:14" ht="12" customHeight="1">
      <c r="A18" s="83"/>
      <c r="B18" s="42"/>
      <c r="C18" s="83"/>
      <c r="D18" s="208"/>
      <c r="E18" s="100" t="str">
        <f>'Abonné(e)s'!B40</f>
        <v>nom B1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'Abonné(e)s'!B41</f>
        <v>nom B2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'Abonné(e)s'!B42</f>
        <v>nom B3</v>
      </c>
      <c r="F20" s="21">
        <v>36996</v>
      </c>
      <c r="G20" s="60"/>
      <c r="H20" s="57"/>
      <c r="K20" s="158" t="str">
        <f>'Abonné(e)s'!B44</f>
        <v>nom B5</v>
      </c>
      <c r="L20" s="159" t="str">
        <f>'Abonné(e)s'!D44</f>
        <v>code postal + ville B5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'Abonné(e)s'!B43</f>
        <v>nom B4</v>
      </c>
      <c r="F21" s="21">
        <v>37012</v>
      </c>
      <c r="G21" s="60"/>
      <c r="H21" s="57"/>
      <c r="K21" s="158" t="str">
        <f>'Abonné(e)s'!C44</f>
        <v>adresse B5</v>
      </c>
      <c r="L21" s="160" t="str">
        <f>'Abonné(e)s'!E44</f>
        <v>téléphone B5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'Abonné(e)s'!B44</f>
        <v>nom B5</v>
      </c>
      <c r="F22" s="22">
        <v>37026</v>
      </c>
      <c r="G22" s="55"/>
      <c r="H22" s="58"/>
      <c r="K22" s="158" t="str">
        <f>'Abonné(e)s'!G44</f>
        <v>courriel B5</v>
      </c>
      <c r="L22" s="160" t="str">
        <f>'Abonné(e)s'!F44</f>
        <v>portable B5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'Abonné(e)s'!B53</f>
        <v>nom C6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'Abonné(e)s'!B54</f>
        <v>nom C7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'Abonné(e)s'!B55</f>
        <v>nom C8</v>
      </c>
      <c r="F25" s="21">
        <v>37073</v>
      </c>
      <c r="G25" s="60"/>
      <c r="H25" s="57"/>
      <c r="K25" s="162" t="str">
        <f>'Abonné(e)s'!B45</f>
        <v>nom B6</v>
      </c>
      <c r="L25" s="163" t="str">
        <f>'Abonné(e)s'!D45</f>
        <v>code postal + ville B6</v>
      </c>
    </row>
    <row r="26" spans="1:14" ht="12" customHeight="1">
      <c r="A26" s="16" t="s">
        <v>61</v>
      </c>
      <c r="B26" s="2"/>
      <c r="C26" s="2"/>
      <c r="D26" s="209"/>
      <c r="E26" s="100" t="str">
        <f>'Abonné(e)s'!B48</f>
        <v>nom C1</v>
      </c>
      <c r="F26" s="21">
        <v>37087</v>
      </c>
      <c r="G26" s="60"/>
      <c r="H26" s="57"/>
      <c r="K26" s="162" t="str">
        <f>'Abonné(e)s'!C45</f>
        <v>adresse B6</v>
      </c>
      <c r="L26" s="164" t="str">
        <f>'Abonné(e)s'!E45</f>
        <v>téléphone B6</v>
      </c>
    </row>
    <row r="27" spans="1:14" ht="12" customHeight="1">
      <c r="A27" s="2" t="s">
        <v>59</v>
      </c>
      <c r="B27" s="2"/>
      <c r="C27" s="2"/>
      <c r="D27" s="209"/>
      <c r="E27" s="100" t="str">
        <f>'Abonné(e)s'!B49</f>
        <v>nom C2</v>
      </c>
      <c r="F27" s="21">
        <v>37834</v>
      </c>
      <c r="G27" s="60"/>
      <c r="H27" s="57"/>
      <c r="K27" s="162" t="str">
        <f>'Abonné(e)s'!G45</f>
        <v>courriel B6</v>
      </c>
      <c r="L27" s="164" t="str">
        <f>'Abonné(e)s'!F45</f>
        <v>portable B6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'Abonné(e)s'!B50</f>
        <v>nom C3</v>
      </c>
      <c r="F28" s="21">
        <v>37848</v>
      </c>
      <c r="G28" s="60"/>
      <c r="H28" s="57"/>
      <c r="K28" s="194" t="s">
        <v>27</v>
      </c>
      <c r="L28" s="195"/>
    </row>
    <row r="29" spans="1:14" ht="12" customHeight="1">
      <c r="A29" s="2"/>
      <c r="B29" s="2"/>
      <c r="C29" s="2"/>
      <c r="D29" s="209"/>
      <c r="E29" s="100" t="str">
        <f>'Abonné(e)s'!B51</f>
        <v>nom C4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'Abonné(e)s'!B52</f>
        <v>nom C5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'Abonné(e)s'!B37</f>
        <v>nom A6</v>
      </c>
      <c r="F31" s="75">
        <v>37895</v>
      </c>
      <c r="G31" s="76"/>
      <c r="H31" s="77"/>
      <c r="K31" s="158" t="str">
        <f>'Abonné(e)s'!B46</f>
        <v>nom B7</v>
      </c>
      <c r="L31" s="159" t="str">
        <f>'Abonné(e)s'!D46</f>
        <v>code postal + ville B7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'Abonné(e)s'!B38</f>
        <v>nom A7</v>
      </c>
      <c r="F32" s="21">
        <v>37909</v>
      </c>
      <c r="G32" s="60"/>
      <c r="H32" s="57"/>
      <c r="K32" s="158" t="str">
        <f>'Abonné(e)s'!C46</f>
        <v>adresse B7</v>
      </c>
      <c r="L32" s="160" t="str">
        <f>'Abonné(e)s'!E46</f>
        <v>téléphone B7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'Abonné(e)s'!B39</f>
        <v>nom A8</v>
      </c>
      <c r="F33" s="21">
        <v>37926</v>
      </c>
      <c r="G33" s="60"/>
      <c r="H33" s="57"/>
      <c r="K33" s="158" t="str">
        <f>'Abonné(e)s'!G46</f>
        <v>courriel B7</v>
      </c>
      <c r="L33" s="160" t="str">
        <f>'Abonné(e)s'!F46</f>
        <v>portable B7</v>
      </c>
    </row>
    <row r="34" spans="1:12" ht="12" customHeight="1" thickBot="1">
      <c r="A34" s="8"/>
      <c r="B34" s="8"/>
      <c r="C34" s="8"/>
      <c r="D34" s="209"/>
      <c r="E34" s="100" t="str">
        <f>'Abonné(e)s'!B32</f>
        <v>nom A1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'Abonné(e)s'!B33</f>
        <v>nom A2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'Abonné(e)s'!B34</f>
        <v>nom A3</v>
      </c>
      <c r="F36" s="21">
        <v>37970</v>
      </c>
      <c r="G36" s="60"/>
      <c r="H36" s="57"/>
      <c r="K36" s="158" t="str">
        <f>'Abonné(e)s'!B47</f>
        <v>nom B8</v>
      </c>
      <c r="L36" s="159" t="str">
        <f>'Abonné(e)s'!D47</f>
        <v>code postal + ville B8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'Abonné(e)s'!B35</f>
        <v>nom A4</v>
      </c>
      <c r="F37" s="21">
        <v>37622</v>
      </c>
      <c r="G37" s="60"/>
      <c r="H37" s="57"/>
      <c r="K37" s="158" t="str">
        <f>'Abonné(e)s'!C47</f>
        <v>adresse B8</v>
      </c>
      <c r="L37" s="160" t="str">
        <f>'Abonné(e)s'!E47</f>
        <v>téléphone B8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'Abonné(e)s'!B36</f>
        <v>nom A5</v>
      </c>
      <c r="F38" s="22">
        <v>37636</v>
      </c>
      <c r="G38" s="55"/>
      <c r="H38" s="58"/>
      <c r="K38" s="166" t="str">
        <f>'Abonné(e)s'!G47</f>
        <v>courriel B8</v>
      </c>
      <c r="L38" s="167" t="str">
        <f>'Abonné(e)s'!F47</f>
        <v>portable B8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 t="str">
        <f>F11</f>
        <v>10, joint au 10bis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77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 t="s">
        <v>173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'Abonné(e)s'!B46</f>
        <v>nom B7</v>
      </c>
      <c r="F15" s="20">
        <v>36923</v>
      </c>
      <c r="G15" s="59"/>
      <c r="H15" s="56"/>
      <c r="K15" s="158" t="str">
        <f>'Abonné(e)s'!B44</f>
        <v>nom B5</v>
      </c>
      <c r="L15" s="159" t="str">
        <f>'Abonné(e)s'!D44</f>
        <v>code postal + ville B5</v>
      </c>
    </row>
    <row r="16" spans="1:12" ht="12" customHeight="1">
      <c r="A16" s="83"/>
      <c r="B16" s="42"/>
      <c r="C16" s="83"/>
      <c r="D16" s="208"/>
      <c r="E16" s="100" t="str">
        <f>'Abonné(e)s'!B47</f>
        <v>nom B8</v>
      </c>
      <c r="F16" s="21">
        <v>36937</v>
      </c>
      <c r="G16" s="60"/>
      <c r="H16" s="57"/>
      <c r="K16" s="158" t="str">
        <f>'Abonné(e)s'!C44</f>
        <v>adresse B5</v>
      </c>
      <c r="L16" s="160" t="str">
        <f>'Abonné(e)s'!E44</f>
        <v>téléphone B5</v>
      </c>
    </row>
    <row r="17" spans="1:14" ht="12" customHeight="1">
      <c r="A17" s="83"/>
      <c r="B17" s="42"/>
      <c r="C17" s="83"/>
      <c r="D17" s="208"/>
      <c r="E17" s="100" t="str">
        <f>'Abonné(e)s'!B40</f>
        <v>nom B1</v>
      </c>
      <c r="F17" s="21">
        <v>36951</v>
      </c>
      <c r="G17" s="60"/>
      <c r="H17" s="57"/>
      <c r="K17" s="158" t="str">
        <f>'Abonné(e)s'!G44</f>
        <v>courriel B5</v>
      </c>
      <c r="L17" s="160" t="str">
        <f>'Abonné(e)s'!F44</f>
        <v>portable B5</v>
      </c>
    </row>
    <row r="18" spans="1:14" ht="12" customHeight="1">
      <c r="A18" s="83"/>
      <c r="B18" s="42"/>
      <c r="C18" s="83"/>
      <c r="D18" s="208"/>
      <c r="E18" s="100" t="str">
        <f>'Abonné(e)s'!B41</f>
        <v>nom B2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'Abonné(e)s'!B42</f>
        <v>nom B3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'Abonné(e)s'!B43</f>
        <v>nom B4</v>
      </c>
      <c r="F20" s="21">
        <v>36996</v>
      </c>
      <c r="G20" s="60"/>
      <c r="H20" s="57"/>
      <c r="K20" s="158" t="str">
        <f>'Abonné(e)s'!B45</f>
        <v>nom B6</v>
      </c>
      <c r="L20" s="159" t="str">
        <f>'Abonné(e)s'!D45</f>
        <v>code postal + ville B6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'Abonné(e)s'!B44</f>
        <v>nom B5</v>
      </c>
      <c r="F21" s="21">
        <v>37012</v>
      </c>
      <c r="G21" s="60"/>
      <c r="H21" s="57"/>
      <c r="K21" s="158" t="str">
        <f>'Abonné(e)s'!C45</f>
        <v>adresse B6</v>
      </c>
      <c r="L21" s="160" t="str">
        <f>'Abonné(e)s'!E45</f>
        <v>téléphone B6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'Abonné(e)s'!B45</f>
        <v>nom B6</v>
      </c>
      <c r="F22" s="22">
        <v>37026</v>
      </c>
      <c r="G22" s="55"/>
      <c r="H22" s="58"/>
      <c r="K22" s="158" t="str">
        <f>'Abonné(e)s'!G45</f>
        <v>courriel B6</v>
      </c>
      <c r="L22" s="160" t="str">
        <f>'Abonné(e)s'!F45</f>
        <v>portable B6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'Abonné(e)s'!B54</f>
        <v>nom C7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'Abonné(e)s'!B55</f>
        <v>nom C8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'Abonné(e)s'!B48</f>
        <v>nom C1</v>
      </c>
      <c r="F25" s="21">
        <v>37073</v>
      </c>
      <c r="G25" s="60"/>
      <c r="H25" s="57"/>
      <c r="K25" s="162" t="str">
        <f>'Abonné(e)s'!B46</f>
        <v>nom B7</v>
      </c>
      <c r="L25" s="163" t="str">
        <f>'Abonné(e)s'!D46</f>
        <v>code postal + ville B7</v>
      </c>
    </row>
    <row r="26" spans="1:14" ht="12" customHeight="1">
      <c r="A26" s="16" t="s">
        <v>61</v>
      </c>
      <c r="B26" s="2"/>
      <c r="C26" s="2"/>
      <c r="D26" s="209"/>
      <c r="E26" s="100" t="str">
        <f>'Abonné(e)s'!B49</f>
        <v>nom C2</v>
      </c>
      <c r="F26" s="21">
        <v>37087</v>
      </c>
      <c r="G26" s="60"/>
      <c r="H26" s="57"/>
      <c r="K26" s="162" t="str">
        <f>'Abonné(e)s'!C46</f>
        <v>adresse B7</v>
      </c>
      <c r="L26" s="164" t="str">
        <f>'Abonné(e)s'!E46</f>
        <v>téléphone B7</v>
      </c>
    </row>
    <row r="27" spans="1:14" ht="12" customHeight="1">
      <c r="A27" s="2" t="s">
        <v>59</v>
      </c>
      <c r="B27" s="2"/>
      <c r="C27" s="2"/>
      <c r="D27" s="209"/>
      <c r="E27" s="100" t="str">
        <f>'Abonné(e)s'!B50</f>
        <v>nom C3</v>
      </c>
      <c r="F27" s="21">
        <v>37834</v>
      </c>
      <c r="G27" s="60"/>
      <c r="H27" s="57"/>
      <c r="K27" s="162" t="str">
        <f>'Abonné(e)s'!G46</f>
        <v>courriel B7</v>
      </c>
      <c r="L27" s="164" t="str">
        <f>'Abonné(e)s'!F46</f>
        <v>portable B7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'Abonné(e)s'!B51</f>
        <v>nom C4</v>
      </c>
      <c r="F28" s="21">
        <v>37848</v>
      </c>
      <c r="G28" s="60"/>
      <c r="H28" s="57"/>
      <c r="K28" s="194" t="s">
        <v>28</v>
      </c>
      <c r="L28" s="195"/>
    </row>
    <row r="29" spans="1:14" ht="12" customHeight="1">
      <c r="A29" s="2"/>
      <c r="B29" s="2"/>
      <c r="C29" s="2"/>
      <c r="D29" s="209"/>
      <c r="E29" s="100" t="str">
        <f>'Abonné(e)s'!B52</f>
        <v>nom C5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'Abonné(e)s'!B53</f>
        <v>nom C6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'Abonné(e)s'!B38</f>
        <v>nom A7</v>
      </c>
      <c r="F31" s="75">
        <v>37895</v>
      </c>
      <c r="G31" s="76"/>
      <c r="H31" s="77"/>
      <c r="K31" s="158" t="str">
        <f>'Abonné(e)s'!B47</f>
        <v>nom B8</v>
      </c>
      <c r="L31" s="159" t="str">
        <f>'Abonné(e)s'!D47</f>
        <v>code postal + ville B8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'Abonné(e)s'!B39</f>
        <v>nom A8</v>
      </c>
      <c r="F32" s="21">
        <v>37909</v>
      </c>
      <c r="G32" s="60"/>
      <c r="H32" s="57"/>
      <c r="K32" s="158" t="str">
        <f>'Abonné(e)s'!C47</f>
        <v>adresse B8</v>
      </c>
      <c r="L32" s="160" t="str">
        <f>'Abonné(e)s'!E47</f>
        <v>téléphone B8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'Abonné(e)s'!B32</f>
        <v>nom A1</v>
      </c>
      <c r="F33" s="21">
        <v>37926</v>
      </c>
      <c r="G33" s="60"/>
      <c r="H33" s="57"/>
      <c r="K33" s="158" t="str">
        <f>'Abonné(e)s'!G47</f>
        <v>courriel B8</v>
      </c>
      <c r="L33" s="160" t="str">
        <f>'Abonné(e)s'!F47</f>
        <v>portable B8</v>
      </c>
    </row>
    <row r="34" spans="1:12" ht="12" customHeight="1" thickBot="1">
      <c r="A34" s="8"/>
      <c r="B34" s="8"/>
      <c r="C34" s="8"/>
      <c r="D34" s="209"/>
      <c r="E34" s="100" t="str">
        <f>'Abonné(e)s'!B33</f>
        <v>nom A2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'Abonné(e)s'!B34</f>
        <v>nom A3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'Abonné(e)s'!B35</f>
        <v>nom A4</v>
      </c>
      <c r="F36" s="21">
        <v>37970</v>
      </c>
      <c r="G36" s="60"/>
      <c r="H36" s="57"/>
      <c r="K36" s="158" t="str">
        <f>'Abonné(e)s'!B40</f>
        <v>nom B1</v>
      </c>
      <c r="L36" s="159" t="str">
        <f>'Abonné(e)s'!D40</f>
        <v>code postal + ville B1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'Abonné(e)s'!B36</f>
        <v>nom A5</v>
      </c>
      <c r="F37" s="21">
        <v>37622</v>
      </c>
      <c r="G37" s="60"/>
      <c r="H37" s="57"/>
      <c r="K37" s="158" t="str">
        <f>'Abonné(e)s'!C40</f>
        <v>adresse B1</v>
      </c>
      <c r="L37" s="160" t="str">
        <f>'Abonné(e)s'!E40</f>
        <v>téléphone B1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'Abonné(e)s'!B37</f>
        <v>nom A6</v>
      </c>
      <c r="F38" s="22">
        <v>37636</v>
      </c>
      <c r="G38" s="55"/>
      <c r="H38" s="58"/>
      <c r="K38" s="166" t="str">
        <f>'Abonné(e)s'!G40</f>
        <v>courriel B1</v>
      </c>
      <c r="L38" s="167" t="str">
        <f>'Abonné(e)s'!F40</f>
        <v>portable B1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>
        <f>F11</f>
        <v>9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54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>
        <v>9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'Abonné(e)s'!B47</f>
        <v>nom B8</v>
      </c>
      <c r="F15" s="20">
        <v>36923</v>
      </c>
      <c r="G15" s="59"/>
      <c r="H15" s="56"/>
      <c r="K15" s="158" t="str">
        <f>'Abonné(e)s'!B45</f>
        <v>nom B6</v>
      </c>
      <c r="L15" s="159" t="str">
        <f>'Abonné(e)s'!D45</f>
        <v>code postal + ville B6</v>
      </c>
    </row>
    <row r="16" spans="1:12" ht="12" customHeight="1">
      <c r="A16" s="83"/>
      <c r="B16" s="42"/>
      <c r="C16" s="83"/>
      <c r="D16" s="208"/>
      <c r="E16" s="100" t="str">
        <f>'Abonné(e)s'!B40</f>
        <v>nom B1</v>
      </c>
      <c r="F16" s="21">
        <v>36937</v>
      </c>
      <c r="G16" s="60"/>
      <c r="H16" s="57"/>
      <c r="K16" s="158" t="str">
        <f>'Abonné(e)s'!C45</f>
        <v>adresse B6</v>
      </c>
      <c r="L16" s="160" t="str">
        <f>'Abonné(e)s'!E45</f>
        <v>téléphone B6</v>
      </c>
    </row>
    <row r="17" spans="1:14" ht="12" customHeight="1">
      <c r="A17" s="83"/>
      <c r="B17" s="42"/>
      <c r="C17" s="83"/>
      <c r="D17" s="208"/>
      <c r="E17" s="100" t="str">
        <f>'Abonné(e)s'!B41</f>
        <v>nom B2</v>
      </c>
      <c r="F17" s="21">
        <v>36951</v>
      </c>
      <c r="G17" s="60"/>
      <c r="H17" s="57"/>
      <c r="K17" s="158" t="str">
        <f>'Abonné(e)s'!G45</f>
        <v>courriel B6</v>
      </c>
      <c r="L17" s="160" t="str">
        <f>'Abonné(e)s'!F45</f>
        <v>portable B6</v>
      </c>
    </row>
    <row r="18" spans="1:14" ht="12" customHeight="1">
      <c r="A18" s="83"/>
      <c r="B18" s="42"/>
      <c r="C18" s="83"/>
      <c r="D18" s="208"/>
      <c r="E18" s="100" t="str">
        <f>'Abonné(e)s'!B42</f>
        <v>nom B3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'Abonné(e)s'!B43</f>
        <v>nom B4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'Abonné(e)s'!B44</f>
        <v>nom B5</v>
      </c>
      <c r="F20" s="21">
        <v>36996</v>
      </c>
      <c r="G20" s="60"/>
      <c r="H20" s="57"/>
      <c r="K20" s="158" t="str">
        <f>'Abonné(e)s'!B46</f>
        <v>nom B7</v>
      </c>
      <c r="L20" s="159" t="str">
        <f>'Abonné(e)s'!D46</f>
        <v>code postal + ville B7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'Abonné(e)s'!B45</f>
        <v>nom B6</v>
      </c>
      <c r="F21" s="21">
        <v>37012</v>
      </c>
      <c r="G21" s="60"/>
      <c r="H21" s="57"/>
      <c r="K21" s="158" t="str">
        <f>'Abonné(e)s'!C46</f>
        <v>adresse B7</v>
      </c>
      <c r="L21" s="160" t="str">
        <f>'Abonné(e)s'!E46</f>
        <v>téléphone B7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'Abonné(e)s'!B46</f>
        <v>nom B7</v>
      </c>
      <c r="F22" s="22">
        <v>37026</v>
      </c>
      <c r="G22" s="55"/>
      <c r="H22" s="58"/>
      <c r="K22" s="158" t="str">
        <f>'Abonné(e)s'!G46</f>
        <v>courriel B7</v>
      </c>
      <c r="L22" s="160" t="str">
        <f>'Abonné(e)s'!F46</f>
        <v>portable B7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'Abonné(e)s'!B55</f>
        <v>nom C8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'Abonné(e)s'!B48</f>
        <v>nom C1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'Abonné(e)s'!B49</f>
        <v>nom C2</v>
      </c>
      <c r="F25" s="21">
        <v>37073</v>
      </c>
      <c r="G25" s="60"/>
      <c r="H25" s="57"/>
      <c r="K25" s="162" t="str">
        <f>'Abonné(e)s'!B47</f>
        <v>nom B8</v>
      </c>
      <c r="L25" s="163" t="str">
        <f>'Abonné(e)s'!D47</f>
        <v>code postal + ville B8</v>
      </c>
    </row>
    <row r="26" spans="1:14" ht="12" customHeight="1">
      <c r="A26" s="16" t="s">
        <v>61</v>
      </c>
      <c r="B26" s="2"/>
      <c r="C26" s="2"/>
      <c r="D26" s="209"/>
      <c r="E26" s="100" t="str">
        <f>'Abonné(e)s'!B50</f>
        <v>nom C3</v>
      </c>
      <c r="F26" s="21">
        <v>37087</v>
      </c>
      <c r="G26" s="60"/>
      <c r="H26" s="57"/>
      <c r="K26" s="162" t="str">
        <f>'Abonné(e)s'!C47</f>
        <v>adresse B8</v>
      </c>
      <c r="L26" s="164" t="str">
        <f>'Abonné(e)s'!E47</f>
        <v>téléphone B8</v>
      </c>
    </row>
    <row r="27" spans="1:14" ht="12" customHeight="1">
      <c r="A27" s="2" t="s">
        <v>59</v>
      </c>
      <c r="B27" s="2"/>
      <c r="C27" s="2"/>
      <c r="D27" s="209"/>
      <c r="E27" s="100" t="str">
        <f>'Abonné(e)s'!B51</f>
        <v>nom C4</v>
      </c>
      <c r="F27" s="21">
        <v>37834</v>
      </c>
      <c r="G27" s="60"/>
      <c r="H27" s="57"/>
      <c r="K27" s="162" t="str">
        <f>'Abonné(e)s'!G47</f>
        <v>courriel B8</v>
      </c>
      <c r="L27" s="164" t="str">
        <f>'Abonné(e)s'!F47</f>
        <v>portable B8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'Abonné(e)s'!B52</f>
        <v>nom C5</v>
      </c>
      <c r="F28" s="21">
        <v>37848</v>
      </c>
      <c r="G28" s="60"/>
      <c r="H28" s="57"/>
      <c r="K28" s="194" t="s">
        <v>39</v>
      </c>
      <c r="L28" s="195"/>
    </row>
    <row r="29" spans="1:14" ht="12" customHeight="1">
      <c r="A29" s="2"/>
      <c r="B29" s="2"/>
      <c r="C29" s="2"/>
      <c r="D29" s="209"/>
      <c r="E29" s="100" t="str">
        <f>'Abonné(e)s'!B53</f>
        <v>nom C6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'Abonné(e)s'!B54</f>
        <v>nom C7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'Abonné(e)s'!B39</f>
        <v>nom A8</v>
      </c>
      <c r="F31" s="75">
        <v>37895</v>
      </c>
      <c r="G31" s="76"/>
      <c r="H31" s="77"/>
      <c r="K31" s="158" t="str">
        <f>'Abonné(e)s'!B40</f>
        <v>nom B1</v>
      </c>
      <c r="L31" s="159" t="str">
        <f>'Abonné(e)s'!D40</f>
        <v>code postal + ville B1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'Abonné(e)s'!B32</f>
        <v>nom A1</v>
      </c>
      <c r="F32" s="21">
        <v>37909</v>
      </c>
      <c r="G32" s="60"/>
      <c r="H32" s="57"/>
      <c r="K32" s="158" t="str">
        <f>'Abonné(e)s'!C40</f>
        <v>adresse B1</v>
      </c>
      <c r="L32" s="160" t="str">
        <f>'Abonné(e)s'!E40</f>
        <v>téléphone B1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'Abonné(e)s'!B33</f>
        <v>nom A2</v>
      </c>
      <c r="F33" s="21">
        <v>37926</v>
      </c>
      <c r="G33" s="60"/>
      <c r="H33" s="57"/>
      <c r="K33" s="158" t="str">
        <f>'Abonné(e)s'!G40</f>
        <v>courriel B1</v>
      </c>
      <c r="L33" s="160" t="str">
        <f>'Abonné(e)s'!F40</f>
        <v>portable B1</v>
      </c>
    </row>
    <row r="34" spans="1:12" ht="12" customHeight="1" thickBot="1">
      <c r="A34" s="8"/>
      <c r="B34" s="8"/>
      <c r="C34" s="8"/>
      <c r="D34" s="209"/>
      <c r="E34" s="100" t="str">
        <f>'Abonné(e)s'!B34</f>
        <v>nom A3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'Abonné(e)s'!B35</f>
        <v>nom A4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'Abonné(e)s'!B36</f>
        <v>nom A5</v>
      </c>
      <c r="F36" s="21">
        <v>37970</v>
      </c>
      <c r="G36" s="60"/>
      <c r="H36" s="57"/>
      <c r="K36" s="158" t="str">
        <f>'Abonné(e)s'!B41</f>
        <v>nom B2</v>
      </c>
      <c r="L36" s="159" t="str">
        <f>'Abonné(e)s'!D41</f>
        <v>code postal + ville B2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'Abonné(e)s'!B37</f>
        <v>nom A6</v>
      </c>
      <c r="F37" s="21">
        <v>37622</v>
      </c>
      <c r="G37" s="60"/>
      <c r="H37" s="57"/>
      <c r="K37" s="158" t="str">
        <f>'Abonné(e)s'!C41</f>
        <v>adresse B2</v>
      </c>
      <c r="L37" s="160" t="str">
        <f>'Abonné(e)s'!E41</f>
        <v>téléphone B2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'Abonné(e)s'!B38</f>
        <v>nom A7</v>
      </c>
      <c r="F38" s="22">
        <v>37636</v>
      </c>
      <c r="G38" s="55"/>
      <c r="H38" s="58"/>
      <c r="K38" s="166" t="str">
        <f>'Abonné(e)s'!G41</f>
        <v>courriel B2</v>
      </c>
      <c r="L38" s="167" t="str">
        <f>'Abonné(e)s'!F41</f>
        <v>portable B2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>
      <selection activeCell="D14" sqref="D14"/>
    </sheetView>
  </sheetViews>
  <sheetFormatPr baseColWidth="10" defaultRowHeight="12.75"/>
  <cols>
    <col min="1" max="1" width="3.140625" customWidth="1"/>
    <col min="2" max="2" width="18.28515625" style="52" customWidth="1"/>
    <col min="3" max="3" width="28.7109375" customWidth="1"/>
    <col min="4" max="4" width="19.5703125" customWidth="1"/>
    <col min="5" max="5" width="14" customWidth="1"/>
    <col min="6" max="6" width="14.42578125" customWidth="1"/>
    <col min="7" max="7" width="23.7109375" customWidth="1"/>
    <col min="8" max="8" width="6.28515625" customWidth="1"/>
    <col min="9" max="9" width="3" customWidth="1"/>
    <col min="10" max="10" width="2.42578125" customWidth="1"/>
  </cols>
  <sheetData>
    <row r="1" spans="1:9" ht="17.25" customHeight="1">
      <c r="A1" s="180" t="s">
        <v>34</v>
      </c>
      <c r="B1" s="181"/>
      <c r="C1" s="181"/>
      <c r="D1" s="181"/>
      <c r="E1" s="181"/>
      <c r="F1" s="181"/>
      <c r="G1" s="181"/>
      <c r="H1" s="182"/>
      <c r="I1" s="53"/>
    </row>
    <row r="2" spans="1:9" ht="17.25" customHeight="1" thickBot="1">
      <c r="A2" s="183" t="s">
        <v>70</v>
      </c>
      <c r="B2" s="184"/>
      <c r="C2" s="184"/>
      <c r="D2" s="184"/>
      <c r="E2" s="184"/>
      <c r="F2" s="184"/>
      <c r="G2" s="184"/>
      <c r="H2" s="185"/>
      <c r="I2" s="53"/>
    </row>
    <row r="3" spans="1:9" ht="17.25" customHeight="1">
      <c r="A3" s="190" t="s">
        <v>131</v>
      </c>
      <c r="B3" s="190"/>
      <c r="C3" s="190"/>
      <c r="D3" s="190"/>
      <c r="E3" s="190"/>
      <c r="F3" s="190"/>
      <c r="G3" s="190"/>
      <c r="H3" s="190"/>
      <c r="I3" s="53"/>
    </row>
    <row r="4" spans="1:9" ht="17.25" customHeight="1">
      <c r="B4" s="53"/>
      <c r="C4" s="53"/>
      <c r="D4" s="53"/>
      <c r="E4" s="53"/>
      <c r="F4" s="53"/>
      <c r="G4" s="53"/>
      <c r="H4" s="53"/>
      <c r="I4" s="53"/>
    </row>
    <row r="5" spans="1:9" ht="17.25" customHeight="1">
      <c r="A5" s="190" t="s">
        <v>254</v>
      </c>
      <c r="B5" s="190"/>
      <c r="C5" s="190"/>
      <c r="D5" s="190"/>
      <c r="E5" s="190"/>
      <c r="F5" s="190"/>
      <c r="G5" s="190"/>
      <c r="H5" s="190"/>
      <c r="I5" s="107"/>
    </row>
    <row r="6" spans="1:9" ht="17.25" customHeight="1">
      <c r="A6" s="188" t="s">
        <v>255</v>
      </c>
      <c r="B6" s="188"/>
      <c r="C6" s="188"/>
      <c r="D6" s="188"/>
      <c r="E6" s="188"/>
      <c r="F6" s="188"/>
      <c r="G6" s="188"/>
      <c r="H6" s="188"/>
      <c r="I6" s="108"/>
    </row>
    <row r="7" spans="1:9" ht="17.25" customHeight="1">
      <c r="B7" s="109"/>
      <c r="C7" s="109"/>
      <c r="D7" s="109"/>
      <c r="E7" s="109"/>
      <c r="F7" s="109"/>
      <c r="G7" s="109"/>
      <c r="H7" s="109"/>
      <c r="I7" s="109"/>
    </row>
    <row r="8" spans="1:9" ht="17.25" customHeight="1">
      <c r="A8" s="189" t="s">
        <v>256</v>
      </c>
      <c r="B8" s="189"/>
      <c r="C8" s="189"/>
      <c r="D8" s="189"/>
      <c r="E8" s="189"/>
      <c r="F8" s="189"/>
      <c r="G8" s="189"/>
      <c r="H8" s="189"/>
      <c r="I8" s="109"/>
    </row>
    <row r="9" spans="1:9" ht="17.25" customHeight="1">
      <c r="A9" s="189" t="s">
        <v>257</v>
      </c>
      <c r="B9" s="189"/>
      <c r="C9" s="189"/>
      <c r="D9" s="189"/>
      <c r="E9" s="189"/>
      <c r="F9" s="189"/>
      <c r="G9" s="189"/>
      <c r="H9" s="189"/>
      <c r="I9" s="109"/>
    </row>
    <row r="10" spans="1:9" ht="17.25" customHeight="1">
      <c r="A10" s="189" t="s">
        <v>258</v>
      </c>
      <c r="B10" s="189"/>
      <c r="C10" s="189"/>
      <c r="D10" s="189"/>
      <c r="E10" s="189"/>
      <c r="F10" s="189"/>
      <c r="G10" s="189"/>
      <c r="H10" s="189"/>
      <c r="I10" s="109"/>
    </row>
    <row r="11" spans="1:9" ht="17.25" customHeight="1">
      <c r="B11" s="109"/>
      <c r="C11" s="109"/>
      <c r="D11" s="109"/>
      <c r="E11" s="109"/>
      <c r="F11" s="109"/>
      <c r="G11" s="109"/>
      <c r="H11" s="109"/>
      <c r="I11" s="109"/>
    </row>
    <row r="12" spans="1:9" ht="17.25" customHeight="1">
      <c r="B12" s="110"/>
      <c r="C12" s="112" t="s">
        <v>259</v>
      </c>
      <c r="D12" s="117" t="s">
        <v>299</v>
      </c>
      <c r="E12" s="114"/>
      <c r="F12" s="110"/>
      <c r="G12" s="110"/>
      <c r="H12" s="109"/>
      <c r="I12" s="109"/>
    </row>
    <row r="13" spans="1:9" ht="17.25" customHeight="1">
      <c r="B13" s="110"/>
      <c r="C13" s="112" t="s">
        <v>218</v>
      </c>
      <c r="D13" s="115">
        <v>2019</v>
      </c>
      <c r="E13" s="114"/>
      <c r="F13" s="110"/>
      <c r="G13" s="110"/>
      <c r="H13" s="109"/>
      <c r="I13" s="109"/>
    </row>
    <row r="14" spans="1:9" ht="17.25" customHeight="1">
      <c r="B14" s="110"/>
      <c r="C14" s="110"/>
      <c r="D14" s="110"/>
      <c r="E14" s="110"/>
      <c r="F14" s="110"/>
      <c r="G14" s="110"/>
      <c r="H14" s="109"/>
      <c r="I14" s="109"/>
    </row>
    <row r="15" spans="1:9" ht="17.25" customHeight="1">
      <c r="B15" s="61" t="s">
        <v>260</v>
      </c>
      <c r="C15" s="110"/>
      <c r="D15" s="110"/>
      <c r="E15" s="61" t="s">
        <v>261</v>
      </c>
      <c r="F15" s="110"/>
      <c r="G15" s="110"/>
      <c r="H15" s="109"/>
      <c r="I15" s="109"/>
    </row>
    <row r="16" spans="1:9" ht="17.25" customHeight="1">
      <c r="B16" s="113" t="s">
        <v>295</v>
      </c>
      <c r="C16" s="116" t="s">
        <v>262</v>
      </c>
      <c r="D16" s="110"/>
      <c r="E16" s="113" t="s">
        <v>297</v>
      </c>
      <c r="F16" s="112"/>
      <c r="G16" s="116"/>
      <c r="H16" s="109"/>
      <c r="I16" s="109"/>
    </row>
    <row r="17" spans="1:13" ht="17.25" customHeight="1">
      <c r="B17" s="113" t="s">
        <v>296</v>
      </c>
      <c r="C17" s="116" t="s">
        <v>263</v>
      </c>
      <c r="D17" s="110"/>
      <c r="E17" s="113" t="s">
        <v>298</v>
      </c>
      <c r="F17" s="112"/>
      <c r="G17" s="116"/>
      <c r="H17" s="109"/>
      <c r="I17" s="109"/>
    </row>
    <row r="18" spans="1:13" ht="17.25" customHeight="1">
      <c r="B18" s="110"/>
      <c r="C18" s="110"/>
      <c r="D18" s="110"/>
      <c r="E18" s="110"/>
      <c r="F18" s="110"/>
      <c r="G18" s="110"/>
      <c r="H18" s="109"/>
      <c r="I18" s="109"/>
    </row>
    <row r="19" spans="1:13" ht="17.25" customHeight="1">
      <c r="B19" s="111" t="s">
        <v>264</v>
      </c>
      <c r="C19" s="110"/>
      <c r="D19" s="110"/>
      <c r="E19" s="110"/>
      <c r="F19" s="110"/>
      <c r="G19" s="110"/>
      <c r="H19" s="109"/>
      <c r="I19" s="109"/>
    </row>
    <row r="20" spans="1:13" ht="17.25" customHeight="1">
      <c r="B20" s="112" t="s">
        <v>13</v>
      </c>
      <c r="C20" s="112" t="s">
        <v>14</v>
      </c>
      <c r="D20" s="112" t="s">
        <v>46</v>
      </c>
      <c r="E20" s="112" t="s">
        <v>15</v>
      </c>
      <c r="F20" s="112" t="s">
        <v>265</v>
      </c>
      <c r="G20" s="112" t="s">
        <v>266</v>
      </c>
      <c r="H20" s="109"/>
      <c r="I20" s="109"/>
    </row>
    <row r="21" spans="1:13" ht="17.25" customHeight="1">
      <c r="B21" s="125" t="s">
        <v>267</v>
      </c>
      <c r="C21" s="125" t="s">
        <v>268</v>
      </c>
      <c r="D21" s="125" t="s">
        <v>45</v>
      </c>
      <c r="E21" s="124" t="s">
        <v>269</v>
      </c>
      <c r="F21" s="124" t="s">
        <v>270</v>
      </c>
      <c r="G21" s="133" t="s">
        <v>271</v>
      </c>
      <c r="H21" s="109"/>
      <c r="I21" s="109"/>
    </row>
    <row r="22" spans="1:13" ht="17.25" customHeight="1">
      <c r="B22" s="110"/>
      <c r="C22" s="110"/>
      <c r="D22" s="110"/>
      <c r="E22" s="110"/>
      <c r="F22" s="110"/>
      <c r="G22" s="110"/>
      <c r="H22" s="109"/>
      <c r="I22" s="109"/>
    </row>
    <row r="23" spans="1:13" ht="17.25" customHeight="1">
      <c r="B23" s="111" t="s">
        <v>272</v>
      </c>
      <c r="C23" s="110"/>
      <c r="D23" s="110"/>
      <c r="E23" s="110"/>
      <c r="F23" s="110"/>
      <c r="G23" s="110"/>
      <c r="H23" s="109"/>
      <c r="I23" s="109"/>
    </row>
    <row r="24" spans="1:13" ht="17.25" customHeight="1">
      <c r="B24" s="112" t="s">
        <v>13</v>
      </c>
      <c r="C24" s="112" t="s">
        <v>14</v>
      </c>
      <c r="D24" s="112" t="s">
        <v>46</v>
      </c>
      <c r="E24" s="112" t="s">
        <v>15</v>
      </c>
      <c r="F24" s="112" t="s">
        <v>273</v>
      </c>
      <c r="G24" s="112" t="s">
        <v>266</v>
      </c>
      <c r="H24" s="109"/>
      <c r="I24" s="109"/>
    </row>
    <row r="25" spans="1:13" ht="18.75" customHeight="1">
      <c r="B25" s="118" t="s">
        <v>43</v>
      </c>
      <c r="C25" s="118" t="s">
        <v>44</v>
      </c>
      <c r="D25" s="118" t="s">
        <v>300</v>
      </c>
      <c r="E25" s="124">
        <v>450931122</v>
      </c>
      <c r="F25" s="124">
        <v>682499225</v>
      </c>
      <c r="G25" s="119" t="s">
        <v>239</v>
      </c>
      <c r="H25" s="109"/>
      <c r="I25" s="109"/>
    </row>
    <row r="26" spans="1:13" ht="18.75" customHeight="1">
      <c r="B26" s="118" t="s">
        <v>215</v>
      </c>
      <c r="C26" s="118" t="s">
        <v>183</v>
      </c>
      <c r="D26" s="118" t="s">
        <v>184</v>
      </c>
      <c r="E26" s="124">
        <v>450445566</v>
      </c>
      <c r="F26" s="124">
        <v>611223344</v>
      </c>
      <c r="G26" s="120" t="s">
        <v>214</v>
      </c>
      <c r="H26" s="109"/>
      <c r="I26" s="109"/>
    </row>
    <row r="27" spans="1:13" ht="15" customHeight="1">
      <c r="B27" s="173"/>
      <c r="C27" s="173"/>
      <c r="D27" s="173"/>
      <c r="E27" s="174"/>
      <c r="F27" s="174"/>
      <c r="G27" s="175"/>
      <c r="H27" s="109"/>
      <c r="I27" s="109"/>
    </row>
    <row r="28" spans="1:13" ht="15" customHeight="1">
      <c r="B28" s="173"/>
      <c r="C28" s="176" t="str">
        <f>C12</f>
        <v>NOM DU GROUPE</v>
      </c>
      <c r="D28" s="176" t="str">
        <f>D12</f>
        <v>Annecy lac</v>
      </c>
      <c r="E28" s="174"/>
      <c r="F28" s="174"/>
      <c r="G28" s="175"/>
      <c r="H28" s="109"/>
      <c r="I28" s="109"/>
    </row>
    <row r="29" spans="1:13" ht="15" customHeight="1">
      <c r="B29" s="173"/>
      <c r="C29" s="176" t="str">
        <f>C13</f>
        <v>ANNEE</v>
      </c>
      <c r="D29" s="176">
        <f>D13</f>
        <v>2019</v>
      </c>
      <c r="E29" s="174"/>
      <c r="F29" s="174"/>
      <c r="G29" s="175"/>
      <c r="H29" s="109"/>
      <c r="I29" s="109"/>
    </row>
    <row r="30" spans="1:13" ht="15" customHeight="1" thickBot="1">
      <c r="K30" s="23"/>
      <c r="L30" s="2"/>
      <c r="M30" s="2"/>
    </row>
    <row r="31" spans="1:13" ht="15" customHeight="1">
      <c r="A31" s="12"/>
      <c r="B31" s="33" t="s">
        <v>13</v>
      </c>
      <c r="C31" s="33" t="s">
        <v>14</v>
      </c>
      <c r="D31" s="33" t="s">
        <v>46</v>
      </c>
      <c r="E31" s="33" t="s">
        <v>15</v>
      </c>
      <c r="F31" s="126" t="s">
        <v>273</v>
      </c>
      <c r="G31" s="62" t="s">
        <v>266</v>
      </c>
      <c r="H31" s="13" t="s">
        <v>275</v>
      </c>
      <c r="K31" s="23"/>
      <c r="L31" s="2"/>
      <c r="M31" s="2"/>
    </row>
    <row r="32" spans="1:13" ht="15" customHeight="1">
      <c r="A32" s="37" t="s">
        <v>71</v>
      </c>
      <c r="B32" s="121" t="s">
        <v>113</v>
      </c>
      <c r="C32" s="121" t="s">
        <v>73</v>
      </c>
      <c r="D32" s="141" t="s">
        <v>81</v>
      </c>
      <c r="E32" s="142" t="s">
        <v>276</v>
      </c>
      <c r="F32" s="143" t="s">
        <v>284</v>
      </c>
      <c r="G32" s="122" t="s">
        <v>190</v>
      </c>
      <c r="H32" s="14">
        <v>24</v>
      </c>
      <c r="K32" s="23"/>
      <c r="L32" s="2"/>
      <c r="M32" s="2"/>
    </row>
    <row r="33" spans="1:13" ht="15" customHeight="1">
      <c r="A33" s="37" t="s">
        <v>71</v>
      </c>
      <c r="B33" s="121" t="s">
        <v>114</v>
      </c>
      <c r="C33" s="121" t="s">
        <v>74</v>
      </c>
      <c r="D33" s="141" t="s">
        <v>82</v>
      </c>
      <c r="E33" s="142" t="s">
        <v>277</v>
      </c>
      <c r="F33" s="143" t="s">
        <v>285</v>
      </c>
      <c r="G33" s="122" t="s">
        <v>191</v>
      </c>
      <c r="H33" s="14">
        <v>23</v>
      </c>
      <c r="K33" s="23"/>
      <c r="L33" s="2"/>
      <c r="M33" s="2"/>
    </row>
    <row r="34" spans="1:13" ht="15" customHeight="1">
      <c r="A34" s="37" t="s">
        <v>71</v>
      </c>
      <c r="B34" s="121" t="s">
        <v>115</v>
      </c>
      <c r="C34" s="121" t="s">
        <v>75</v>
      </c>
      <c r="D34" s="141" t="s">
        <v>83</v>
      </c>
      <c r="E34" s="142" t="s">
        <v>278</v>
      </c>
      <c r="F34" s="143" t="s">
        <v>286</v>
      </c>
      <c r="G34" s="122" t="s">
        <v>192</v>
      </c>
      <c r="H34" s="14">
        <v>22</v>
      </c>
      <c r="K34" s="23"/>
      <c r="L34" s="2"/>
      <c r="M34" s="2"/>
    </row>
    <row r="35" spans="1:13" ht="15" customHeight="1">
      <c r="A35" s="37" t="s">
        <v>71</v>
      </c>
      <c r="B35" s="121" t="s">
        <v>116</v>
      </c>
      <c r="C35" s="121" t="s">
        <v>76</v>
      </c>
      <c r="D35" s="141" t="s">
        <v>84</v>
      </c>
      <c r="E35" s="142" t="s">
        <v>279</v>
      </c>
      <c r="F35" s="143" t="s">
        <v>287</v>
      </c>
      <c r="G35" s="122" t="s">
        <v>193</v>
      </c>
      <c r="H35" s="14">
        <v>21</v>
      </c>
      <c r="K35" s="23"/>
      <c r="L35" s="2"/>
      <c r="M35" s="2"/>
    </row>
    <row r="36" spans="1:13" ht="15" customHeight="1">
      <c r="A36" s="37" t="s">
        <v>71</v>
      </c>
      <c r="B36" s="121" t="s">
        <v>117</v>
      </c>
      <c r="C36" s="121" t="s">
        <v>77</v>
      </c>
      <c r="D36" s="141" t="s">
        <v>85</v>
      </c>
      <c r="E36" s="142" t="s">
        <v>280</v>
      </c>
      <c r="F36" s="143" t="s">
        <v>288</v>
      </c>
      <c r="G36" s="122" t="s">
        <v>194</v>
      </c>
      <c r="H36" s="14">
        <v>20</v>
      </c>
      <c r="K36" s="23"/>
      <c r="L36" s="2"/>
      <c r="M36" s="2"/>
    </row>
    <row r="37" spans="1:13" ht="15" customHeight="1">
      <c r="A37" s="37" t="s">
        <v>71</v>
      </c>
      <c r="B37" s="121" t="s">
        <v>118</v>
      </c>
      <c r="C37" s="121" t="s">
        <v>78</v>
      </c>
      <c r="D37" s="141" t="s">
        <v>86</v>
      </c>
      <c r="E37" s="142" t="s">
        <v>281</v>
      </c>
      <c r="F37" s="143" t="s">
        <v>289</v>
      </c>
      <c r="G37" s="122" t="s">
        <v>195</v>
      </c>
      <c r="H37" s="14">
        <v>19</v>
      </c>
      <c r="K37" s="23"/>
      <c r="L37" s="2"/>
      <c r="M37" s="2"/>
    </row>
    <row r="38" spans="1:13" ht="15" customHeight="1">
      <c r="A38" s="37" t="s">
        <v>71</v>
      </c>
      <c r="B38" s="121" t="s">
        <v>119</v>
      </c>
      <c r="C38" s="121" t="s">
        <v>79</v>
      </c>
      <c r="D38" s="141" t="s">
        <v>87</v>
      </c>
      <c r="E38" s="142" t="s">
        <v>282</v>
      </c>
      <c r="F38" s="143" t="s">
        <v>290</v>
      </c>
      <c r="G38" s="122" t="s">
        <v>196</v>
      </c>
      <c r="H38" s="14">
        <v>18</v>
      </c>
      <c r="K38" s="23"/>
      <c r="L38" s="2"/>
      <c r="M38" s="2"/>
    </row>
    <row r="39" spans="1:13" ht="15" customHeight="1" thickBot="1">
      <c r="A39" s="135" t="s">
        <v>71</v>
      </c>
      <c r="B39" s="134" t="s">
        <v>120</v>
      </c>
      <c r="C39" s="134" t="s">
        <v>80</v>
      </c>
      <c r="D39" s="144" t="s">
        <v>88</v>
      </c>
      <c r="E39" s="142" t="s">
        <v>283</v>
      </c>
      <c r="F39" s="143" t="s">
        <v>291</v>
      </c>
      <c r="G39" s="136" t="s">
        <v>197</v>
      </c>
      <c r="H39" s="137">
        <v>17</v>
      </c>
      <c r="K39" s="23"/>
      <c r="L39" s="2"/>
      <c r="M39" s="2"/>
    </row>
    <row r="40" spans="1:13" ht="15" customHeight="1">
      <c r="A40" s="138" t="s">
        <v>72</v>
      </c>
      <c r="B40" s="131" t="s">
        <v>121</v>
      </c>
      <c r="C40" s="131" t="s">
        <v>89</v>
      </c>
      <c r="D40" s="145" t="s">
        <v>90</v>
      </c>
      <c r="E40" s="146" t="s">
        <v>91</v>
      </c>
      <c r="F40" s="147" t="s">
        <v>223</v>
      </c>
      <c r="G40" s="132" t="s">
        <v>198</v>
      </c>
      <c r="H40" s="13">
        <v>16</v>
      </c>
      <c r="K40" s="23"/>
      <c r="L40" s="2"/>
      <c r="M40" s="2"/>
    </row>
    <row r="41" spans="1:13" ht="15" customHeight="1">
      <c r="A41" s="130" t="s">
        <v>72</v>
      </c>
      <c r="B41" s="121" t="s">
        <v>122</v>
      </c>
      <c r="C41" s="121" t="s">
        <v>92</v>
      </c>
      <c r="D41" s="141" t="s">
        <v>93</v>
      </c>
      <c r="E41" s="142" t="s">
        <v>94</v>
      </c>
      <c r="F41" s="143" t="s">
        <v>224</v>
      </c>
      <c r="G41" s="122" t="s">
        <v>199</v>
      </c>
      <c r="H41" s="14">
        <v>15</v>
      </c>
      <c r="K41" s="23"/>
      <c r="L41" s="2"/>
      <c r="M41" s="2"/>
    </row>
    <row r="42" spans="1:13" ht="15" customHeight="1">
      <c r="A42" s="130" t="s">
        <v>72</v>
      </c>
      <c r="B42" s="121" t="s">
        <v>123</v>
      </c>
      <c r="C42" s="121" t="s">
        <v>95</v>
      </c>
      <c r="D42" s="141" t="s">
        <v>96</v>
      </c>
      <c r="E42" s="142" t="s">
        <v>97</v>
      </c>
      <c r="F42" s="143" t="s">
        <v>225</v>
      </c>
      <c r="G42" s="122" t="s">
        <v>200</v>
      </c>
      <c r="H42" s="14">
        <v>14</v>
      </c>
      <c r="K42" s="23"/>
      <c r="L42" s="2"/>
      <c r="M42" s="2"/>
    </row>
    <row r="43" spans="1:13" ht="15" customHeight="1">
      <c r="A43" s="130" t="s">
        <v>72</v>
      </c>
      <c r="B43" s="121" t="s">
        <v>124</v>
      </c>
      <c r="C43" s="121" t="s">
        <v>98</v>
      </c>
      <c r="D43" s="141" t="s">
        <v>99</v>
      </c>
      <c r="E43" s="142" t="s">
        <v>100</v>
      </c>
      <c r="F43" s="143" t="s">
        <v>226</v>
      </c>
      <c r="G43" s="122" t="s">
        <v>201</v>
      </c>
      <c r="H43" s="14">
        <v>13</v>
      </c>
      <c r="K43" s="23"/>
      <c r="L43" s="2"/>
      <c r="M43" s="2"/>
    </row>
    <row r="44" spans="1:13" ht="15" customHeight="1">
      <c r="A44" s="130" t="s">
        <v>72</v>
      </c>
      <c r="B44" s="121" t="s">
        <v>125</v>
      </c>
      <c r="C44" s="121" t="s">
        <v>101</v>
      </c>
      <c r="D44" s="141" t="s">
        <v>102</v>
      </c>
      <c r="E44" s="142" t="s">
        <v>103</v>
      </c>
      <c r="F44" s="143" t="s">
        <v>227</v>
      </c>
      <c r="G44" s="122" t="s">
        <v>202</v>
      </c>
      <c r="H44" s="14">
        <v>12</v>
      </c>
      <c r="K44" s="23"/>
      <c r="L44" s="2"/>
      <c r="M44" s="2"/>
    </row>
    <row r="45" spans="1:13" ht="15" customHeight="1">
      <c r="A45" s="130" t="s">
        <v>72</v>
      </c>
      <c r="B45" s="121" t="s">
        <v>126</v>
      </c>
      <c r="C45" s="121" t="s">
        <v>104</v>
      </c>
      <c r="D45" s="141" t="s">
        <v>105</v>
      </c>
      <c r="E45" s="142" t="s">
        <v>106</v>
      </c>
      <c r="F45" s="143" t="s">
        <v>228</v>
      </c>
      <c r="G45" s="122" t="s">
        <v>203</v>
      </c>
      <c r="H45" s="14">
        <v>11</v>
      </c>
      <c r="K45" s="23"/>
      <c r="L45" s="2"/>
      <c r="M45" s="2"/>
    </row>
    <row r="46" spans="1:13" ht="15" customHeight="1">
      <c r="A46" s="130" t="s">
        <v>72</v>
      </c>
      <c r="B46" s="121" t="s">
        <v>127</v>
      </c>
      <c r="C46" s="121" t="s">
        <v>107</v>
      </c>
      <c r="D46" s="141" t="s">
        <v>108</v>
      </c>
      <c r="E46" s="142" t="s">
        <v>109</v>
      </c>
      <c r="F46" s="143" t="s">
        <v>229</v>
      </c>
      <c r="G46" s="122" t="s">
        <v>204</v>
      </c>
      <c r="H46" s="14">
        <v>10</v>
      </c>
    </row>
    <row r="47" spans="1:13" ht="15" customHeight="1" thickBot="1">
      <c r="A47" s="139" t="s">
        <v>72</v>
      </c>
      <c r="B47" s="123" t="s">
        <v>128</v>
      </c>
      <c r="C47" s="123" t="s">
        <v>110</v>
      </c>
      <c r="D47" s="148" t="s">
        <v>111</v>
      </c>
      <c r="E47" s="149" t="s">
        <v>112</v>
      </c>
      <c r="F47" s="150" t="s">
        <v>230</v>
      </c>
      <c r="G47" s="129" t="s">
        <v>205</v>
      </c>
      <c r="H47" s="15">
        <v>9</v>
      </c>
    </row>
    <row r="48" spans="1:13" ht="15" customHeight="1">
      <c r="A48" s="69" t="s">
        <v>132</v>
      </c>
      <c r="B48" s="127" t="s">
        <v>133</v>
      </c>
      <c r="C48" s="127" t="s">
        <v>134</v>
      </c>
      <c r="D48" s="151" t="s">
        <v>135</v>
      </c>
      <c r="E48" s="152" t="s">
        <v>136</v>
      </c>
      <c r="F48" s="153" t="s">
        <v>231</v>
      </c>
      <c r="G48" s="128" t="s">
        <v>206</v>
      </c>
      <c r="H48" s="65">
        <v>8</v>
      </c>
    </row>
    <row r="49" spans="1:8" ht="15" customHeight="1">
      <c r="A49" s="37" t="s">
        <v>132</v>
      </c>
      <c r="B49" s="121" t="s">
        <v>137</v>
      </c>
      <c r="C49" s="121" t="s">
        <v>138</v>
      </c>
      <c r="D49" s="141" t="s">
        <v>139</v>
      </c>
      <c r="E49" s="142" t="s">
        <v>140</v>
      </c>
      <c r="F49" s="143" t="s">
        <v>232</v>
      </c>
      <c r="G49" s="122" t="s">
        <v>207</v>
      </c>
      <c r="H49" s="14">
        <v>7</v>
      </c>
    </row>
    <row r="50" spans="1:8" ht="15" customHeight="1">
      <c r="A50" s="37" t="s">
        <v>132</v>
      </c>
      <c r="B50" s="121" t="s">
        <v>141</v>
      </c>
      <c r="C50" s="121" t="s">
        <v>142</v>
      </c>
      <c r="D50" s="141" t="s">
        <v>143</v>
      </c>
      <c r="E50" s="142" t="s">
        <v>144</v>
      </c>
      <c r="F50" s="143" t="s">
        <v>233</v>
      </c>
      <c r="G50" s="122" t="s">
        <v>208</v>
      </c>
      <c r="H50" s="14">
        <v>6</v>
      </c>
    </row>
    <row r="51" spans="1:8" ht="15" customHeight="1">
      <c r="A51" s="37" t="s">
        <v>132</v>
      </c>
      <c r="B51" s="121" t="s">
        <v>145</v>
      </c>
      <c r="C51" s="121" t="s">
        <v>146</v>
      </c>
      <c r="D51" s="141" t="s">
        <v>147</v>
      </c>
      <c r="E51" s="142" t="s">
        <v>148</v>
      </c>
      <c r="F51" s="143" t="s">
        <v>234</v>
      </c>
      <c r="G51" s="122" t="s">
        <v>209</v>
      </c>
      <c r="H51" s="14">
        <v>5</v>
      </c>
    </row>
    <row r="52" spans="1:8" ht="15" customHeight="1">
      <c r="A52" s="37" t="s">
        <v>132</v>
      </c>
      <c r="B52" s="121" t="s">
        <v>149</v>
      </c>
      <c r="C52" s="121" t="s">
        <v>150</v>
      </c>
      <c r="D52" s="141" t="s">
        <v>151</v>
      </c>
      <c r="E52" s="142" t="s">
        <v>152</v>
      </c>
      <c r="F52" s="143" t="s">
        <v>235</v>
      </c>
      <c r="G52" s="122" t="s">
        <v>210</v>
      </c>
      <c r="H52" s="14">
        <v>4</v>
      </c>
    </row>
    <row r="53" spans="1:8" ht="15" customHeight="1">
      <c r="A53" s="37" t="s">
        <v>132</v>
      </c>
      <c r="B53" s="121" t="s">
        <v>153</v>
      </c>
      <c r="C53" s="121" t="s">
        <v>154</v>
      </c>
      <c r="D53" s="141" t="s">
        <v>155</v>
      </c>
      <c r="E53" s="142" t="s">
        <v>156</v>
      </c>
      <c r="F53" s="143" t="s">
        <v>236</v>
      </c>
      <c r="G53" s="122" t="s">
        <v>211</v>
      </c>
      <c r="H53" s="14">
        <v>3</v>
      </c>
    </row>
    <row r="54" spans="1:8" ht="15" customHeight="1">
      <c r="A54" s="37" t="s">
        <v>132</v>
      </c>
      <c r="B54" s="121" t="s">
        <v>157</v>
      </c>
      <c r="C54" s="121" t="s">
        <v>158</v>
      </c>
      <c r="D54" s="141" t="s">
        <v>159</v>
      </c>
      <c r="E54" s="142" t="s">
        <v>160</v>
      </c>
      <c r="F54" s="143" t="s">
        <v>237</v>
      </c>
      <c r="G54" s="122" t="s">
        <v>212</v>
      </c>
      <c r="H54" s="14">
        <v>2</v>
      </c>
    </row>
    <row r="55" spans="1:8" ht="15" customHeight="1" thickBot="1">
      <c r="A55" s="38" t="s">
        <v>132</v>
      </c>
      <c r="B55" s="123" t="s">
        <v>161</v>
      </c>
      <c r="C55" s="123" t="s">
        <v>162</v>
      </c>
      <c r="D55" s="148" t="s">
        <v>163</v>
      </c>
      <c r="E55" s="149" t="s">
        <v>164</v>
      </c>
      <c r="F55" s="150" t="s">
        <v>238</v>
      </c>
      <c r="G55" s="123" t="s">
        <v>213</v>
      </c>
      <c r="H55" s="15">
        <v>1</v>
      </c>
    </row>
    <row r="56" spans="1:8" ht="15" customHeight="1">
      <c r="A56" s="98"/>
      <c r="B56" s="140" t="s">
        <v>274</v>
      </c>
    </row>
  </sheetData>
  <mergeCells count="8">
    <mergeCell ref="A6:H6"/>
    <mergeCell ref="A8:H8"/>
    <mergeCell ref="A9:H9"/>
    <mergeCell ref="A10:H10"/>
    <mergeCell ref="A1:H1"/>
    <mergeCell ref="A2:H2"/>
    <mergeCell ref="A3:H3"/>
    <mergeCell ref="A5:H5"/>
  </mergeCells>
  <phoneticPr fontId="0" type="noConversion"/>
  <hyperlinks>
    <hyperlink ref="G26" r:id="rId1"/>
    <hyperlink ref="G25" r:id="rId2"/>
    <hyperlink ref="G21" r:id="rId3"/>
  </hyperlinks>
  <pageMargins left="0.78740157499999996" right="0.78740157499999996" top="0.984251969" bottom="0.984251969" header="0.4921259845" footer="0.4921259845"/>
  <pageSetup paperSize="9" orientation="landscape" horizontalDpi="300" verticalDpi="300" r:id="rId4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topLeftCell="A25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 t="str">
        <f>F11</f>
        <v>8, joint au 8bis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77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 t="s">
        <v>174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'Abonné(e)s'!B48</f>
        <v>nom C1</v>
      </c>
      <c r="F15" s="20">
        <v>36923</v>
      </c>
      <c r="G15" s="59"/>
      <c r="H15" s="56"/>
      <c r="K15" s="158" t="str">
        <f>'Abonné(e)s'!B54</f>
        <v>nom C7</v>
      </c>
      <c r="L15" s="159" t="str">
        <f>'Abonné(e)s'!D54</f>
        <v>code postal + ville C7</v>
      </c>
    </row>
    <row r="16" spans="1:12" ht="12" customHeight="1">
      <c r="A16" s="83"/>
      <c r="B16" s="42"/>
      <c r="C16" s="83"/>
      <c r="D16" s="208"/>
      <c r="E16" s="100" t="str">
        <f>'Abonné(e)s'!B49</f>
        <v>nom C2</v>
      </c>
      <c r="F16" s="21">
        <v>36937</v>
      </c>
      <c r="G16" s="60"/>
      <c r="H16" s="57"/>
      <c r="K16" s="158" t="str">
        <f>'Abonné(e)s'!C54</f>
        <v>adresse C7</v>
      </c>
      <c r="L16" s="160" t="str">
        <f>'Abonné(e)s'!E54</f>
        <v>téléphone C7</v>
      </c>
    </row>
    <row r="17" spans="1:14" ht="12" customHeight="1">
      <c r="A17" s="83"/>
      <c r="B17" s="42"/>
      <c r="C17" s="83"/>
      <c r="D17" s="208"/>
      <c r="E17" s="100" t="str">
        <f>'Abonné(e)s'!B50</f>
        <v>nom C3</v>
      </c>
      <c r="F17" s="21">
        <v>36951</v>
      </c>
      <c r="G17" s="60"/>
      <c r="H17" s="57"/>
      <c r="K17" s="158" t="str">
        <f>'Abonné(e)s'!G54</f>
        <v>courriel C7</v>
      </c>
      <c r="L17" s="160" t="str">
        <f>'Abonné(e)s'!F54</f>
        <v>portable C7</v>
      </c>
    </row>
    <row r="18" spans="1:14" ht="12" customHeight="1">
      <c r="A18" s="83"/>
      <c r="B18" s="42"/>
      <c r="C18" s="83"/>
      <c r="D18" s="208"/>
      <c r="E18" s="100" t="str">
        <f>'Abonné(e)s'!B51</f>
        <v>nom C4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'Abonné(e)s'!B52</f>
        <v>nom C5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'Abonné(e)s'!B53</f>
        <v>nom C6</v>
      </c>
      <c r="F20" s="21">
        <v>36996</v>
      </c>
      <c r="G20" s="60"/>
      <c r="H20" s="57"/>
      <c r="K20" s="158" t="str">
        <f>'Abonné(e)s'!B55</f>
        <v>nom C8</v>
      </c>
      <c r="L20" s="159" t="str">
        <f>'Abonné(e)s'!D55</f>
        <v>code postal + ville C8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'Abonné(e)s'!B54</f>
        <v>nom C7</v>
      </c>
      <c r="F21" s="21">
        <v>37012</v>
      </c>
      <c r="G21" s="60"/>
      <c r="H21" s="57"/>
      <c r="K21" s="158" t="str">
        <f>'Abonné(e)s'!C55</f>
        <v>adresse C8</v>
      </c>
      <c r="L21" s="160" t="str">
        <f>'Abonné(e)s'!E55</f>
        <v>téléphone C8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'Abonné(e)s'!B55</f>
        <v>nom C8</v>
      </c>
      <c r="F22" s="22">
        <v>37026</v>
      </c>
      <c r="G22" s="55"/>
      <c r="H22" s="58"/>
      <c r="K22" s="158" t="str">
        <f>'Abonné(e)s'!G55</f>
        <v>courriel C8</v>
      </c>
      <c r="L22" s="160" t="str">
        <f>'Abonné(e)s'!F55</f>
        <v>portable C8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'Abonné(e)s'!B32</f>
        <v>nom A1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'Abonné(e)s'!B33</f>
        <v>nom A2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'Abonné(e)s'!B34</f>
        <v>nom A3</v>
      </c>
      <c r="F25" s="21">
        <v>37073</v>
      </c>
      <c r="G25" s="60"/>
      <c r="H25" s="57"/>
      <c r="K25" s="162" t="str">
        <f>'Abonné(e)s'!B48</f>
        <v>nom C1</v>
      </c>
      <c r="L25" s="163" t="str">
        <f>'Abonné(e)s'!D48</f>
        <v>code postal + ville C1</v>
      </c>
    </row>
    <row r="26" spans="1:14" ht="12" customHeight="1">
      <c r="A26" s="16" t="s">
        <v>61</v>
      </c>
      <c r="B26" s="2"/>
      <c r="C26" s="2"/>
      <c r="D26" s="209"/>
      <c r="E26" s="100" t="str">
        <f>'Abonné(e)s'!B35</f>
        <v>nom A4</v>
      </c>
      <c r="F26" s="21">
        <v>37087</v>
      </c>
      <c r="G26" s="60"/>
      <c r="H26" s="57"/>
      <c r="K26" s="162" t="str">
        <f>'Abonné(e)s'!C48</f>
        <v>adresse C1</v>
      </c>
      <c r="L26" s="164" t="str">
        <f>'Abonné(e)s'!E48</f>
        <v>téléphone C1</v>
      </c>
    </row>
    <row r="27" spans="1:14" ht="12" customHeight="1">
      <c r="A27" s="2" t="s">
        <v>59</v>
      </c>
      <c r="B27" s="2"/>
      <c r="C27" s="2"/>
      <c r="D27" s="209"/>
      <c r="E27" s="100" t="str">
        <f>'Abonné(e)s'!B36</f>
        <v>nom A5</v>
      </c>
      <c r="F27" s="21">
        <v>37834</v>
      </c>
      <c r="G27" s="60"/>
      <c r="H27" s="57"/>
      <c r="K27" s="162" t="str">
        <f>'Abonné(e)s'!G48</f>
        <v>courriel C1</v>
      </c>
      <c r="L27" s="164" t="str">
        <f>'Abonné(e)s'!F48</f>
        <v>portable C1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'Abonné(e)s'!B37</f>
        <v>nom A6</v>
      </c>
      <c r="F28" s="21">
        <v>37848</v>
      </c>
      <c r="G28" s="60"/>
      <c r="H28" s="57"/>
      <c r="K28" s="194" t="s">
        <v>29</v>
      </c>
      <c r="L28" s="195"/>
    </row>
    <row r="29" spans="1:14" ht="12" customHeight="1">
      <c r="A29" s="2"/>
      <c r="B29" s="2"/>
      <c r="C29" s="2"/>
      <c r="D29" s="209"/>
      <c r="E29" s="100" t="str">
        <f>'Abonné(e)s'!B38</f>
        <v>nom A7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'Abonné(e)s'!B39</f>
        <v>nom A8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'Abonné(e)s'!B40</f>
        <v>nom B1</v>
      </c>
      <c r="F31" s="75">
        <v>37895</v>
      </c>
      <c r="G31" s="76"/>
      <c r="H31" s="77"/>
      <c r="K31" s="158" t="str">
        <f>'Abonné(e)s'!B49</f>
        <v>nom C2</v>
      </c>
      <c r="L31" s="159" t="str">
        <f>'Abonné(e)s'!D49</f>
        <v>code postal + ville C2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'Abonné(e)s'!B41</f>
        <v>nom B2</v>
      </c>
      <c r="F32" s="21">
        <v>37909</v>
      </c>
      <c r="G32" s="60"/>
      <c r="H32" s="57"/>
      <c r="K32" s="158" t="str">
        <f>'Abonné(e)s'!C49</f>
        <v>adresse C2</v>
      </c>
      <c r="L32" s="160" t="str">
        <f>'Abonné(e)s'!E49</f>
        <v>téléphone C2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'Abonné(e)s'!B42</f>
        <v>nom B3</v>
      </c>
      <c r="F33" s="21">
        <v>37926</v>
      </c>
      <c r="G33" s="60"/>
      <c r="H33" s="57"/>
      <c r="K33" s="158" t="str">
        <f>'Abonné(e)s'!G49</f>
        <v>courriel C2</v>
      </c>
      <c r="L33" s="160" t="str">
        <f>'Abonné(e)s'!F49</f>
        <v>portable C2</v>
      </c>
    </row>
    <row r="34" spans="1:12" ht="12" customHeight="1" thickBot="1">
      <c r="A34" s="8"/>
      <c r="B34" s="8"/>
      <c r="C34" s="8"/>
      <c r="D34" s="209"/>
      <c r="E34" s="100" t="str">
        <f>'Abonné(e)s'!B43</f>
        <v>nom B4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'Abonné(e)s'!B44</f>
        <v>nom B5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'Abonné(e)s'!B45</f>
        <v>nom B6</v>
      </c>
      <c r="F36" s="21">
        <v>37970</v>
      </c>
      <c r="G36" s="60"/>
      <c r="H36" s="57"/>
      <c r="K36" s="158" t="str">
        <f>'Abonné(e)s'!B50</f>
        <v>nom C3</v>
      </c>
      <c r="L36" s="159" t="str">
        <f>'Abonné(e)s'!D50</f>
        <v>code postal + ville C3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'Abonné(e)s'!B46</f>
        <v>nom B7</v>
      </c>
      <c r="F37" s="21">
        <v>37622</v>
      </c>
      <c r="G37" s="60"/>
      <c r="H37" s="57"/>
      <c r="K37" s="158" t="str">
        <f>'Abonné(e)s'!C50</f>
        <v>adresse C3</v>
      </c>
      <c r="L37" s="160" t="str">
        <f>'Abonné(e)s'!E50</f>
        <v>téléphone C3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'Abonné(e)s'!B47</f>
        <v>nom B8</v>
      </c>
      <c r="F38" s="22">
        <v>37636</v>
      </c>
      <c r="G38" s="55"/>
      <c r="H38" s="58"/>
      <c r="K38" s="166" t="str">
        <f>'Abonné(e)s'!G50</f>
        <v>courriel C3</v>
      </c>
      <c r="L38" s="167" t="str">
        <f>'Abonné(e)s'!F50</f>
        <v>portable C3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topLeftCell="A19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>
        <f>F11</f>
        <v>7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54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>
        <v>7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'Abonné(e)s'!B49</f>
        <v>nom C2</v>
      </c>
      <c r="F15" s="20">
        <v>36923</v>
      </c>
      <c r="G15" s="59"/>
      <c r="H15" s="56"/>
      <c r="K15" s="158" t="str">
        <f>'Abonné(e)s'!B55</f>
        <v>nom C8</v>
      </c>
      <c r="L15" s="159" t="str">
        <f>'Abonné(e)s'!D55</f>
        <v>code postal + ville C8</v>
      </c>
    </row>
    <row r="16" spans="1:12" ht="12" customHeight="1">
      <c r="A16" s="83"/>
      <c r="B16" s="42"/>
      <c r="C16" s="83"/>
      <c r="D16" s="208"/>
      <c r="E16" s="100" t="str">
        <f>'Abonné(e)s'!B50</f>
        <v>nom C3</v>
      </c>
      <c r="F16" s="21">
        <v>36937</v>
      </c>
      <c r="G16" s="60"/>
      <c r="H16" s="57"/>
      <c r="K16" s="158" t="str">
        <f>'Abonné(e)s'!C55</f>
        <v>adresse C8</v>
      </c>
      <c r="L16" s="160" t="str">
        <f>'Abonné(e)s'!E55</f>
        <v>téléphone C8</v>
      </c>
    </row>
    <row r="17" spans="1:14" ht="12" customHeight="1">
      <c r="A17" s="83"/>
      <c r="B17" s="42"/>
      <c r="C17" s="83"/>
      <c r="D17" s="208"/>
      <c r="E17" s="100" t="str">
        <f>'Abonné(e)s'!B51</f>
        <v>nom C4</v>
      </c>
      <c r="F17" s="21">
        <v>36951</v>
      </c>
      <c r="G17" s="60"/>
      <c r="H17" s="57"/>
      <c r="K17" s="158" t="str">
        <f>'Abonné(e)s'!G55</f>
        <v>courriel C8</v>
      </c>
      <c r="L17" s="160" t="str">
        <f>'Abonné(e)s'!F55</f>
        <v>portable C8</v>
      </c>
    </row>
    <row r="18" spans="1:14" ht="12" customHeight="1">
      <c r="A18" s="83"/>
      <c r="B18" s="42"/>
      <c r="C18" s="83"/>
      <c r="D18" s="208"/>
      <c r="E18" s="100" t="str">
        <f>'Abonné(e)s'!B52</f>
        <v>nom C5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'Abonné(e)s'!B53</f>
        <v>nom C6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'Abonné(e)s'!B54</f>
        <v>nom C7</v>
      </c>
      <c r="F20" s="21">
        <v>36996</v>
      </c>
      <c r="G20" s="60"/>
      <c r="H20" s="57"/>
      <c r="K20" s="158" t="str">
        <f>'Abonné(e)s'!B48</f>
        <v>nom C1</v>
      </c>
      <c r="L20" s="159" t="str">
        <f>'Abonné(e)s'!D48</f>
        <v>code postal + ville C1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'Abonné(e)s'!B55</f>
        <v>nom C8</v>
      </c>
      <c r="F21" s="21">
        <v>37012</v>
      </c>
      <c r="G21" s="60"/>
      <c r="H21" s="57"/>
      <c r="K21" s="158" t="str">
        <f>'Abonné(e)s'!C48</f>
        <v>adresse C1</v>
      </c>
      <c r="L21" s="160" t="str">
        <f>'Abonné(e)s'!E48</f>
        <v>téléphone C1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'Abonné(e)s'!B48</f>
        <v>nom C1</v>
      </c>
      <c r="F22" s="22">
        <v>37026</v>
      </c>
      <c r="G22" s="55"/>
      <c r="H22" s="58"/>
      <c r="K22" s="158" t="str">
        <f>'Abonné(e)s'!G48</f>
        <v>courriel C1</v>
      </c>
      <c r="L22" s="160" t="str">
        <f>'Abonné(e)s'!F48</f>
        <v>portable C1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'Abonné(e)s'!B33</f>
        <v>nom A2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'Abonné(e)s'!B34</f>
        <v>nom A3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'Abonné(e)s'!B35</f>
        <v>nom A4</v>
      </c>
      <c r="F25" s="21">
        <v>37073</v>
      </c>
      <c r="G25" s="60"/>
      <c r="H25" s="57"/>
      <c r="K25" s="162" t="str">
        <f>'Abonné(e)s'!B49</f>
        <v>nom C2</v>
      </c>
      <c r="L25" s="163" t="str">
        <f>'Abonné(e)s'!D49</f>
        <v>code postal + ville C2</v>
      </c>
    </row>
    <row r="26" spans="1:14" ht="12" customHeight="1">
      <c r="A26" s="16" t="s">
        <v>61</v>
      </c>
      <c r="B26" s="2"/>
      <c r="C26" s="2"/>
      <c r="D26" s="209"/>
      <c r="E26" s="100" t="str">
        <f>'Abonné(e)s'!B36</f>
        <v>nom A5</v>
      </c>
      <c r="F26" s="21">
        <v>37087</v>
      </c>
      <c r="G26" s="60"/>
      <c r="H26" s="57"/>
      <c r="K26" s="162" t="str">
        <f>'Abonné(e)s'!C49</f>
        <v>adresse C2</v>
      </c>
      <c r="L26" s="164" t="str">
        <f>'Abonné(e)s'!E49</f>
        <v>téléphone C2</v>
      </c>
    </row>
    <row r="27" spans="1:14" ht="12" customHeight="1">
      <c r="A27" s="2" t="s">
        <v>59</v>
      </c>
      <c r="B27" s="2"/>
      <c r="C27" s="2"/>
      <c r="D27" s="209"/>
      <c r="E27" s="100" t="str">
        <f>'Abonné(e)s'!B37</f>
        <v>nom A6</v>
      </c>
      <c r="F27" s="21">
        <v>37834</v>
      </c>
      <c r="G27" s="60"/>
      <c r="H27" s="57"/>
      <c r="K27" s="162" t="str">
        <f>'Abonné(e)s'!G49</f>
        <v>courriel C2</v>
      </c>
      <c r="L27" s="164" t="str">
        <f>'Abonné(e)s'!F49</f>
        <v>portable C2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'Abonné(e)s'!B38</f>
        <v>nom A7</v>
      </c>
      <c r="F28" s="21">
        <v>37848</v>
      </c>
      <c r="G28" s="60"/>
      <c r="H28" s="57"/>
      <c r="K28" s="194" t="s">
        <v>40</v>
      </c>
      <c r="L28" s="195"/>
    </row>
    <row r="29" spans="1:14" ht="12" customHeight="1">
      <c r="A29" s="2"/>
      <c r="B29" s="2"/>
      <c r="C29" s="2"/>
      <c r="D29" s="209"/>
      <c r="E29" s="100" t="str">
        <f>'Abonné(e)s'!B39</f>
        <v>nom A8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'Abonné(e)s'!B32</f>
        <v>nom A1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'Abonné(e)s'!B41</f>
        <v>nom B2</v>
      </c>
      <c r="F31" s="75">
        <v>37895</v>
      </c>
      <c r="G31" s="76"/>
      <c r="H31" s="77"/>
      <c r="K31" s="158" t="str">
        <f>'Abonné(e)s'!B50</f>
        <v>nom C3</v>
      </c>
      <c r="L31" s="159" t="str">
        <f>'Abonné(e)s'!D50</f>
        <v>code postal + ville C3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'Abonné(e)s'!B42</f>
        <v>nom B3</v>
      </c>
      <c r="F32" s="21">
        <v>37909</v>
      </c>
      <c r="G32" s="60"/>
      <c r="H32" s="57"/>
      <c r="K32" s="158" t="str">
        <f>'Abonné(e)s'!C50</f>
        <v>adresse C3</v>
      </c>
      <c r="L32" s="160" t="str">
        <f>'Abonné(e)s'!E50</f>
        <v>téléphone C3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'Abonné(e)s'!B43</f>
        <v>nom B4</v>
      </c>
      <c r="F33" s="21">
        <v>37926</v>
      </c>
      <c r="G33" s="60"/>
      <c r="H33" s="57"/>
      <c r="K33" s="158" t="str">
        <f>'Abonné(e)s'!G50</f>
        <v>courriel C3</v>
      </c>
      <c r="L33" s="160" t="str">
        <f>'Abonné(e)s'!F50</f>
        <v>portable C3</v>
      </c>
    </row>
    <row r="34" spans="1:12" ht="12" customHeight="1" thickBot="1">
      <c r="A34" s="8"/>
      <c r="B34" s="8"/>
      <c r="C34" s="8"/>
      <c r="D34" s="209"/>
      <c r="E34" s="100" t="str">
        <f>'Abonné(e)s'!B44</f>
        <v>nom B5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'Abonné(e)s'!B45</f>
        <v>nom B6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'Abonné(e)s'!B46</f>
        <v>nom B7</v>
      </c>
      <c r="F36" s="21">
        <v>37970</v>
      </c>
      <c r="G36" s="60"/>
      <c r="H36" s="57"/>
      <c r="K36" s="158" t="str">
        <f>'Abonné(e)s'!B51</f>
        <v>nom C4</v>
      </c>
      <c r="L36" s="159" t="str">
        <f>'Abonné(e)s'!D51</f>
        <v>code postal + ville C4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'Abonné(e)s'!B47</f>
        <v>nom B8</v>
      </c>
      <c r="F37" s="21">
        <v>37622</v>
      </c>
      <c r="G37" s="60"/>
      <c r="H37" s="57"/>
      <c r="K37" s="158" t="str">
        <f>'Abonné(e)s'!C51</f>
        <v>adresse C4</v>
      </c>
      <c r="L37" s="160" t="str">
        <f>'Abonné(e)s'!E51</f>
        <v>téléphone C4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'Abonné(e)s'!B40</f>
        <v>nom B1</v>
      </c>
      <c r="F38" s="22">
        <v>37636</v>
      </c>
      <c r="G38" s="55"/>
      <c r="H38" s="58"/>
      <c r="K38" s="166" t="str">
        <f>'Abonné(e)s'!G51</f>
        <v>courriel C4</v>
      </c>
      <c r="L38" s="167" t="str">
        <f>'Abonné(e)s'!F51</f>
        <v>portable C4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 t="str">
        <f>F11</f>
        <v>6, joint au 6bis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77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 t="s">
        <v>175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'Abonné(e)s'!B50</f>
        <v>nom C3</v>
      </c>
      <c r="F15" s="20">
        <v>36923</v>
      </c>
      <c r="G15" s="59"/>
      <c r="H15" s="56"/>
      <c r="K15" s="158" t="str">
        <f>'Abonné(e)s'!B48</f>
        <v>nom C1</v>
      </c>
      <c r="L15" s="159" t="str">
        <f>'Abonné(e)s'!D48</f>
        <v>code postal + ville C1</v>
      </c>
    </row>
    <row r="16" spans="1:12" ht="12" customHeight="1">
      <c r="A16" s="83"/>
      <c r="B16" s="42"/>
      <c r="C16" s="83"/>
      <c r="D16" s="208"/>
      <c r="E16" s="100" t="str">
        <f>'Abonné(e)s'!B51</f>
        <v>nom C4</v>
      </c>
      <c r="F16" s="21">
        <v>36937</v>
      </c>
      <c r="G16" s="60"/>
      <c r="H16" s="57"/>
      <c r="K16" s="158" t="str">
        <f>'Abonné(e)s'!C48</f>
        <v>adresse C1</v>
      </c>
      <c r="L16" s="160" t="str">
        <f>'Abonné(e)s'!E48</f>
        <v>téléphone C1</v>
      </c>
    </row>
    <row r="17" spans="1:14" ht="12" customHeight="1">
      <c r="A17" s="83"/>
      <c r="B17" s="42"/>
      <c r="C17" s="83"/>
      <c r="D17" s="208"/>
      <c r="E17" s="100" t="str">
        <f>'Abonné(e)s'!B52</f>
        <v>nom C5</v>
      </c>
      <c r="F17" s="21">
        <v>36951</v>
      </c>
      <c r="G17" s="60"/>
      <c r="H17" s="57"/>
      <c r="K17" s="158" t="str">
        <f>'Abonné(e)s'!G48</f>
        <v>courriel C1</v>
      </c>
      <c r="L17" s="160" t="str">
        <f>'Abonné(e)s'!F48</f>
        <v>portable C1</v>
      </c>
    </row>
    <row r="18" spans="1:14" ht="12" customHeight="1">
      <c r="A18" s="83"/>
      <c r="B18" s="42"/>
      <c r="C18" s="83"/>
      <c r="D18" s="208"/>
      <c r="E18" s="100" t="str">
        <f>'Abonné(e)s'!B53</f>
        <v>nom C6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'Abonné(e)s'!B54</f>
        <v>nom C7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'Abonné(e)s'!B55</f>
        <v>nom C8</v>
      </c>
      <c r="F20" s="21">
        <v>36996</v>
      </c>
      <c r="G20" s="60"/>
      <c r="H20" s="57"/>
      <c r="K20" s="158" t="str">
        <f>'Abonné(e)s'!B49</f>
        <v>nom C2</v>
      </c>
      <c r="L20" s="159" t="str">
        <f>'Abonné(e)s'!D49</f>
        <v>code postal + ville C2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'Abonné(e)s'!B48</f>
        <v>nom C1</v>
      </c>
      <c r="F21" s="21">
        <v>37012</v>
      </c>
      <c r="G21" s="60"/>
      <c r="H21" s="57"/>
      <c r="K21" s="158" t="str">
        <f>'Abonné(e)s'!C49</f>
        <v>adresse C2</v>
      </c>
      <c r="L21" s="160" t="str">
        <f>'Abonné(e)s'!E49</f>
        <v>téléphone C2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'Abonné(e)s'!B49</f>
        <v>nom C2</v>
      </c>
      <c r="F22" s="22">
        <v>37026</v>
      </c>
      <c r="G22" s="55"/>
      <c r="H22" s="58"/>
      <c r="K22" s="158" t="str">
        <f>'Abonné(e)s'!G49</f>
        <v>courriel C2</v>
      </c>
      <c r="L22" s="160" t="str">
        <f>'Abonné(e)s'!F49</f>
        <v>portable C2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'Abonné(e)s'!B34</f>
        <v>nom A3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'Abonné(e)s'!B35</f>
        <v>nom A4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'Abonné(e)s'!B36</f>
        <v>nom A5</v>
      </c>
      <c r="F25" s="21">
        <v>37073</v>
      </c>
      <c r="G25" s="60"/>
      <c r="H25" s="57"/>
      <c r="K25" s="162" t="str">
        <f>'Abonné(e)s'!B50</f>
        <v>nom C3</v>
      </c>
      <c r="L25" s="163" t="str">
        <f>'Abonné(e)s'!D50</f>
        <v>code postal + ville C3</v>
      </c>
    </row>
    <row r="26" spans="1:14" ht="12" customHeight="1">
      <c r="A26" s="16" t="s">
        <v>61</v>
      </c>
      <c r="B26" s="2"/>
      <c r="C26" s="2"/>
      <c r="D26" s="209"/>
      <c r="E26" s="100" t="str">
        <f>'Abonné(e)s'!B37</f>
        <v>nom A6</v>
      </c>
      <c r="F26" s="21">
        <v>37087</v>
      </c>
      <c r="G26" s="60"/>
      <c r="H26" s="57"/>
      <c r="K26" s="162" t="str">
        <f>'Abonné(e)s'!C50</f>
        <v>adresse C3</v>
      </c>
      <c r="L26" s="164" t="str">
        <f>'Abonné(e)s'!E50</f>
        <v>téléphone C3</v>
      </c>
    </row>
    <row r="27" spans="1:14" ht="12" customHeight="1">
      <c r="A27" s="2" t="s">
        <v>59</v>
      </c>
      <c r="B27" s="2"/>
      <c r="C27" s="2"/>
      <c r="D27" s="209"/>
      <c r="E27" s="100" t="str">
        <f>'Abonné(e)s'!B38</f>
        <v>nom A7</v>
      </c>
      <c r="F27" s="21">
        <v>37834</v>
      </c>
      <c r="G27" s="60"/>
      <c r="H27" s="57"/>
      <c r="K27" s="162" t="str">
        <f>'Abonné(e)s'!G50</f>
        <v>courriel C3</v>
      </c>
      <c r="L27" s="164" t="str">
        <f>'Abonné(e)s'!F50</f>
        <v>portable C3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'Abonné(e)s'!B39</f>
        <v>nom A8</v>
      </c>
      <c r="F28" s="21">
        <v>37848</v>
      </c>
      <c r="G28" s="60"/>
      <c r="H28" s="57"/>
      <c r="K28" s="194" t="s">
        <v>30</v>
      </c>
      <c r="L28" s="195"/>
    </row>
    <row r="29" spans="1:14" ht="12" customHeight="1">
      <c r="A29" s="2"/>
      <c r="B29" s="2"/>
      <c r="C29" s="2"/>
      <c r="D29" s="209"/>
      <c r="E29" s="100" t="str">
        <f>'Abonné(e)s'!B32</f>
        <v>nom A1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'Abonné(e)s'!B33</f>
        <v>nom A2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'Abonné(e)s'!B42</f>
        <v>nom B3</v>
      </c>
      <c r="F31" s="75">
        <v>37895</v>
      </c>
      <c r="G31" s="76"/>
      <c r="H31" s="77"/>
      <c r="K31" s="158" t="str">
        <f>'Abonné(e)s'!B51</f>
        <v>nom C4</v>
      </c>
      <c r="L31" s="159" t="str">
        <f>'Abonné(e)s'!D51</f>
        <v>code postal + ville C4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'Abonné(e)s'!B43</f>
        <v>nom B4</v>
      </c>
      <c r="F32" s="21">
        <v>37909</v>
      </c>
      <c r="G32" s="60"/>
      <c r="H32" s="57"/>
      <c r="K32" s="158" t="str">
        <f>'Abonné(e)s'!C51</f>
        <v>adresse C4</v>
      </c>
      <c r="L32" s="160" t="str">
        <f>'Abonné(e)s'!E51</f>
        <v>téléphone C4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'Abonné(e)s'!B44</f>
        <v>nom B5</v>
      </c>
      <c r="F33" s="21">
        <v>37926</v>
      </c>
      <c r="G33" s="60"/>
      <c r="H33" s="57"/>
      <c r="K33" s="158" t="str">
        <f>'Abonné(e)s'!G51</f>
        <v>courriel C4</v>
      </c>
      <c r="L33" s="160" t="str">
        <f>'Abonné(e)s'!F51</f>
        <v>portable C4</v>
      </c>
    </row>
    <row r="34" spans="1:12" ht="12" customHeight="1" thickBot="1">
      <c r="A34" s="8"/>
      <c r="B34" s="8"/>
      <c r="C34" s="8"/>
      <c r="D34" s="209"/>
      <c r="E34" s="100" t="str">
        <f>'Abonné(e)s'!B45</f>
        <v>nom B6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'Abonné(e)s'!B46</f>
        <v>nom B7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'Abonné(e)s'!B47</f>
        <v>nom B8</v>
      </c>
      <c r="F36" s="21">
        <v>37970</v>
      </c>
      <c r="G36" s="60"/>
      <c r="H36" s="57"/>
      <c r="K36" s="158" t="str">
        <f>'Abonné(e)s'!B52</f>
        <v>nom C5</v>
      </c>
      <c r="L36" s="159" t="str">
        <f>'Abonné(e)s'!D52</f>
        <v>code postal + ville C5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'Abonné(e)s'!B40</f>
        <v>nom B1</v>
      </c>
      <c r="F37" s="21">
        <v>37622</v>
      </c>
      <c r="G37" s="60"/>
      <c r="H37" s="57"/>
      <c r="K37" s="158" t="str">
        <f>'Abonné(e)s'!C52</f>
        <v>adresse C5</v>
      </c>
      <c r="L37" s="160" t="str">
        <f>'Abonné(e)s'!E52</f>
        <v>téléphone C5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'Abonné(e)s'!B41</f>
        <v>nom B2</v>
      </c>
      <c r="F38" s="22">
        <v>37636</v>
      </c>
      <c r="G38" s="55"/>
      <c r="H38" s="58"/>
      <c r="K38" s="166" t="str">
        <f>'Abonné(e)s'!G52</f>
        <v>courriel C5</v>
      </c>
      <c r="L38" s="167" t="str">
        <f>'Abonné(e)s'!F52</f>
        <v>portable C5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>
        <f>F11</f>
        <v>5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54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>
        <v>5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'Abonné(e)s'!B51</f>
        <v>nom C4</v>
      </c>
      <c r="F15" s="20">
        <v>36923</v>
      </c>
      <c r="G15" s="59"/>
      <c r="H15" s="56"/>
      <c r="K15" s="158" t="str">
        <f>'Abonné(e)s'!B49</f>
        <v>nom C2</v>
      </c>
      <c r="L15" s="159" t="str">
        <f>'Abonné(e)s'!D49</f>
        <v>code postal + ville C2</v>
      </c>
    </row>
    <row r="16" spans="1:12" ht="12" customHeight="1">
      <c r="A16" s="83"/>
      <c r="B16" s="42"/>
      <c r="C16" s="83"/>
      <c r="D16" s="208"/>
      <c r="E16" s="100" t="str">
        <f>'Abonné(e)s'!B52</f>
        <v>nom C5</v>
      </c>
      <c r="F16" s="21">
        <v>36937</v>
      </c>
      <c r="G16" s="60"/>
      <c r="H16" s="57"/>
      <c r="K16" s="158" t="str">
        <f>'Abonné(e)s'!C49</f>
        <v>adresse C2</v>
      </c>
      <c r="L16" s="160" t="str">
        <f>'Abonné(e)s'!E49</f>
        <v>téléphone C2</v>
      </c>
    </row>
    <row r="17" spans="1:14" ht="12" customHeight="1">
      <c r="A17" s="83"/>
      <c r="B17" s="42"/>
      <c r="C17" s="83"/>
      <c r="D17" s="208"/>
      <c r="E17" s="100" t="str">
        <f>'Abonné(e)s'!B53</f>
        <v>nom C6</v>
      </c>
      <c r="F17" s="21">
        <v>36951</v>
      </c>
      <c r="G17" s="60"/>
      <c r="H17" s="57"/>
      <c r="K17" s="158" t="str">
        <f>'Abonné(e)s'!G49</f>
        <v>courriel C2</v>
      </c>
      <c r="L17" s="160" t="str">
        <f>'Abonné(e)s'!F49</f>
        <v>portable C2</v>
      </c>
    </row>
    <row r="18" spans="1:14" ht="12" customHeight="1">
      <c r="A18" s="83"/>
      <c r="B18" s="42"/>
      <c r="C18" s="83"/>
      <c r="D18" s="208"/>
      <c r="E18" s="100" t="str">
        <f>'Abonné(e)s'!B54</f>
        <v>nom C7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'Abonné(e)s'!B55</f>
        <v>nom C8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'Abonné(e)s'!B48</f>
        <v>nom C1</v>
      </c>
      <c r="F20" s="21">
        <v>36996</v>
      </c>
      <c r="G20" s="60"/>
      <c r="H20" s="57"/>
      <c r="K20" s="158" t="str">
        <f>'Abonné(e)s'!B50</f>
        <v>nom C3</v>
      </c>
      <c r="L20" s="159" t="str">
        <f>'Abonné(e)s'!D50</f>
        <v>code postal + ville C3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'Abonné(e)s'!B49</f>
        <v>nom C2</v>
      </c>
      <c r="F21" s="21">
        <v>37012</v>
      </c>
      <c r="G21" s="60"/>
      <c r="H21" s="57"/>
      <c r="K21" s="158" t="str">
        <f>'Abonné(e)s'!C50</f>
        <v>adresse C3</v>
      </c>
      <c r="L21" s="160" t="str">
        <f>'Abonné(e)s'!E50</f>
        <v>téléphone C3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'Abonné(e)s'!B50</f>
        <v>nom C3</v>
      </c>
      <c r="F22" s="22">
        <v>37026</v>
      </c>
      <c r="G22" s="55"/>
      <c r="H22" s="58"/>
      <c r="K22" s="158" t="str">
        <f>'Abonné(e)s'!G50</f>
        <v>courriel C3</v>
      </c>
      <c r="L22" s="160" t="str">
        <f>'Abonné(e)s'!F50</f>
        <v>portable C3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'Abonné(e)s'!B35</f>
        <v>nom A4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'Abonné(e)s'!B36</f>
        <v>nom A5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'Abonné(e)s'!B37</f>
        <v>nom A6</v>
      </c>
      <c r="F25" s="21">
        <v>37073</v>
      </c>
      <c r="G25" s="60"/>
      <c r="H25" s="57"/>
      <c r="K25" s="162" t="str">
        <f>'Abonné(e)s'!B51</f>
        <v>nom C4</v>
      </c>
      <c r="L25" s="163" t="str">
        <f>'Abonné(e)s'!D51</f>
        <v>code postal + ville C4</v>
      </c>
    </row>
    <row r="26" spans="1:14" ht="12" customHeight="1">
      <c r="A26" s="16" t="s">
        <v>61</v>
      </c>
      <c r="B26" s="2"/>
      <c r="C26" s="2"/>
      <c r="D26" s="209"/>
      <c r="E26" s="100" t="str">
        <f>'Abonné(e)s'!B38</f>
        <v>nom A7</v>
      </c>
      <c r="F26" s="21">
        <v>37087</v>
      </c>
      <c r="G26" s="60"/>
      <c r="H26" s="57"/>
      <c r="K26" s="162" t="str">
        <f>'Abonné(e)s'!C51</f>
        <v>adresse C4</v>
      </c>
      <c r="L26" s="164" t="str">
        <f>'Abonné(e)s'!E51</f>
        <v>téléphone C4</v>
      </c>
    </row>
    <row r="27" spans="1:14" ht="12" customHeight="1">
      <c r="A27" s="2" t="s">
        <v>59</v>
      </c>
      <c r="B27" s="2"/>
      <c r="C27" s="2"/>
      <c r="D27" s="209"/>
      <c r="E27" s="100" t="str">
        <f>'Abonné(e)s'!B39</f>
        <v>nom A8</v>
      </c>
      <c r="F27" s="21">
        <v>37834</v>
      </c>
      <c r="G27" s="60"/>
      <c r="H27" s="57"/>
      <c r="K27" s="162" t="str">
        <f>'Abonné(e)s'!G51</f>
        <v>courriel C4</v>
      </c>
      <c r="L27" s="164" t="str">
        <f>'Abonné(e)s'!F51</f>
        <v>portable C4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'Abonné(e)s'!B32</f>
        <v>nom A1</v>
      </c>
      <c r="F28" s="21">
        <v>37848</v>
      </c>
      <c r="G28" s="60"/>
      <c r="H28" s="57"/>
      <c r="K28" s="194" t="s">
        <v>31</v>
      </c>
      <c r="L28" s="195"/>
    </row>
    <row r="29" spans="1:14" ht="12" customHeight="1">
      <c r="A29" s="2"/>
      <c r="B29" s="2"/>
      <c r="C29" s="2"/>
      <c r="D29" s="209"/>
      <c r="E29" s="100" t="str">
        <f>'Abonné(e)s'!B33</f>
        <v>nom A2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'Abonné(e)s'!B34</f>
        <v>nom A3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'Abonné(e)s'!B43</f>
        <v>nom B4</v>
      </c>
      <c r="F31" s="75">
        <v>37895</v>
      </c>
      <c r="G31" s="76"/>
      <c r="H31" s="77"/>
      <c r="K31" s="158" t="str">
        <f>'Abonné(e)s'!B52</f>
        <v>nom C5</v>
      </c>
      <c r="L31" s="159" t="str">
        <f>'Abonné(e)s'!D52</f>
        <v>code postal + ville C5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'Abonné(e)s'!B44</f>
        <v>nom B5</v>
      </c>
      <c r="F32" s="21">
        <v>37909</v>
      </c>
      <c r="G32" s="60"/>
      <c r="H32" s="57"/>
      <c r="K32" s="158" t="str">
        <f>'Abonné(e)s'!C52</f>
        <v>adresse C5</v>
      </c>
      <c r="L32" s="160" t="str">
        <f>'Abonné(e)s'!E52</f>
        <v>téléphone C5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'Abonné(e)s'!B45</f>
        <v>nom B6</v>
      </c>
      <c r="F33" s="21">
        <v>37926</v>
      </c>
      <c r="G33" s="60"/>
      <c r="H33" s="57"/>
      <c r="K33" s="158" t="str">
        <f>'Abonné(e)s'!G52</f>
        <v>courriel C5</v>
      </c>
      <c r="L33" s="160" t="str">
        <f>'Abonné(e)s'!F52</f>
        <v>portable C5</v>
      </c>
    </row>
    <row r="34" spans="1:12" ht="12" customHeight="1" thickBot="1">
      <c r="A34" s="8"/>
      <c r="B34" s="8"/>
      <c r="C34" s="8"/>
      <c r="D34" s="209"/>
      <c r="E34" s="100" t="str">
        <f>'Abonné(e)s'!B46</f>
        <v>nom B7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'Abonné(e)s'!B47</f>
        <v>nom B8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'Abonné(e)s'!B40</f>
        <v>nom B1</v>
      </c>
      <c r="F36" s="21">
        <v>37970</v>
      </c>
      <c r="G36" s="60"/>
      <c r="H36" s="57"/>
      <c r="K36" s="158" t="str">
        <f>'Abonné(e)s'!B53</f>
        <v>nom C6</v>
      </c>
      <c r="L36" s="159" t="str">
        <f>'Abonné(e)s'!D53</f>
        <v>code postal + ville C6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'Abonné(e)s'!B41</f>
        <v>nom B2</v>
      </c>
      <c r="F37" s="21">
        <v>37622</v>
      </c>
      <c r="G37" s="60"/>
      <c r="H37" s="57"/>
      <c r="K37" s="158" t="str">
        <f>'Abonné(e)s'!C53</f>
        <v>adresse C6</v>
      </c>
      <c r="L37" s="160" t="str">
        <f>'Abonné(e)s'!E53</f>
        <v>téléphone C6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'Abonné(e)s'!B42</f>
        <v>nom B3</v>
      </c>
      <c r="F38" s="22">
        <v>37636</v>
      </c>
      <c r="G38" s="55"/>
      <c r="H38" s="58"/>
      <c r="K38" s="166" t="str">
        <f>'Abonné(e)s'!G53</f>
        <v>courriel C6</v>
      </c>
      <c r="L38" s="167" t="str">
        <f>'Abonné(e)s'!F53</f>
        <v>portable C6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7"/>
  <sheetViews>
    <sheetView topLeftCell="A19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 t="str">
        <f>F11</f>
        <v>4, joint au 4bis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77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 t="s">
        <v>176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'Abonné(e)s'!B52</f>
        <v>nom C5</v>
      </c>
      <c r="F15" s="20">
        <v>36923</v>
      </c>
      <c r="G15" s="59"/>
      <c r="H15" s="56"/>
      <c r="K15" s="158" t="str">
        <f>'Abonné(e)s'!B50</f>
        <v>nom C3</v>
      </c>
      <c r="L15" s="159" t="str">
        <f>'Abonné(e)s'!D50</f>
        <v>code postal + ville C3</v>
      </c>
    </row>
    <row r="16" spans="1:12" ht="12" customHeight="1">
      <c r="A16" s="83"/>
      <c r="B16" s="42"/>
      <c r="C16" s="83"/>
      <c r="D16" s="208"/>
      <c r="E16" s="100" t="str">
        <f>'Abonné(e)s'!B53</f>
        <v>nom C6</v>
      </c>
      <c r="F16" s="21">
        <v>36937</v>
      </c>
      <c r="G16" s="60"/>
      <c r="H16" s="57"/>
      <c r="K16" s="158" t="str">
        <f>'Abonné(e)s'!C50</f>
        <v>adresse C3</v>
      </c>
      <c r="L16" s="160" t="str">
        <f>'Abonné(e)s'!E50</f>
        <v>téléphone C3</v>
      </c>
    </row>
    <row r="17" spans="1:14" ht="12" customHeight="1">
      <c r="A17" s="83"/>
      <c r="B17" s="42"/>
      <c r="C17" s="83"/>
      <c r="D17" s="208"/>
      <c r="E17" s="100" t="str">
        <f>'Abonné(e)s'!B54</f>
        <v>nom C7</v>
      </c>
      <c r="F17" s="21">
        <v>36951</v>
      </c>
      <c r="G17" s="60"/>
      <c r="H17" s="57"/>
      <c r="K17" s="158" t="str">
        <f>'Abonné(e)s'!G50</f>
        <v>courriel C3</v>
      </c>
      <c r="L17" s="160" t="str">
        <f>'Abonné(e)s'!F50</f>
        <v>portable C3</v>
      </c>
    </row>
    <row r="18" spans="1:14" ht="12" customHeight="1">
      <c r="A18" s="83"/>
      <c r="B18" s="42"/>
      <c r="C18" s="83"/>
      <c r="D18" s="208"/>
      <c r="E18" s="100" t="str">
        <f>'Abonné(e)s'!B55</f>
        <v>nom C8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'Abonné(e)s'!B48</f>
        <v>nom C1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'Abonné(e)s'!B49</f>
        <v>nom C2</v>
      </c>
      <c r="F20" s="21">
        <v>36996</v>
      </c>
      <c r="G20" s="60"/>
      <c r="H20" s="57"/>
      <c r="K20" s="158" t="str">
        <f>'Abonné(e)s'!B51</f>
        <v>nom C4</v>
      </c>
      <c r="L20" s="159" t="str">
        <f>'Abonné(e)s'!D51</f>
        <v>code postal + ville C4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'Abonné(e)s'!B50</f>
        <v>nom C3</v>
      </c>
      <c r="F21" s="21">
        <v>37012</v>
      </c>
      <c r="G21" s="60"/>
      <c r="H21" s="57"/>
      <c r="K21" s="158" t="str">
        <f>'Abonné(e)s'!C51</f>
        <v>adresse C4</v>
      </c>
      <c r="L21" s="160" t="str">
        <f>'Abonné(e)s'!E51</f>
        <v>téléphone C4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'Abonné(e)s'!B51</f>
        <v>nom C4</v>
      </c>
      <c r="F22" s="22">
        <v>37026</v>
      </c>
      <c r="G22" s="55"/>
      <c r="H22" s="58"/>
      <c r="K22" s="158" t="str">
        <f>'Abonné(e)s'!G51</f>
        <v>courriel C4</v>
      </c>
      <c r="L22" s="160" t="str">
        <f>'Abonné(e)s'!F51</f>
        <v>portable C4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'Abonné(e)s'!B36</f>
        <v>nom A5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'Abonné(e)s'!B37</f>
        <v>nom A6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'Abonné(e)s'!B38</f>
        <v>nom A7</v>
      </c>
      <c r="F25" s="21">
        <v>37073</v>
      </c>
      <c r="G25" s="60"/>
      <c r="H25" s="57"/>
      <c r="K25" s="162" t="str">
        <f>'Abonné(e)s'!B52</f>
        <v>nom C5</v>
      </c>
      <c r="L25" s="163" t="str">
        <f>'Abonné(e)s'!D52</f>
        <v>code postal + ville C5</v>
      </c>
    </row>
    <row r="26" spans="1:14" ht="12" customHeight="1">
      <c r="A26" s="16" t="s">
        <v>61</v>
      </c>
      <c r="B26" s="2"/>
      <c r="C26" s="2"/>
      <c r="D26" s="209"/>
      <c r="E26" s="100" t="str">
        <f>'Abonné(e)s'!B39</f>
        <v>nom A8</v>
      </c>
      <c r="F26" s="21">
        <v>37087</v>
      </c>
      <c r="G26" s="60"/>
      <c r="H26" s="57"/>
      <c r="K26" s="162" t="str">
        <f>'Abonné(e)s'!C52</f>
        <v>adresse C5</v>
      </c>
      <c r="L26" s="164" t="str">
        <f>'Abonné(e)s'!E52</f>
        <v>téléphone C5</v>
      </c>
    </row>
    <row r="27" spans="1:14" ht="12" customHeight="1">
      <c r="A27" s="2" t="s">
        <v>59</v>
      </c>
      <c r="B27" s="2"/>
      <c r="C27" s="2"/>
      <c r="D27" s="209"/>
      <c r="E27" s="100" t="str">
        <f>'Abonné(e)s'!B32</f>
        <v>nom A1</v>
      </c>
      <c r="F27" s="21">
        <v>37834</v>
      </c>
      <c r="G27" s="60"/>
      <c r="H27" s="57"/>
      <c r="K27" s="162" t="str">
        <f>'Abonné(e)s'!G52</f>
        <v>courriel C5</v>
      </c>
      <c r="L27" s="164" t="str">
        <f>'Abonné(e)s'!F52</f>
        <v>portable C5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'Abonné(e)s'!B33</f>
        <v>nom A2</v>
      </c>
      <c r="F28" s="21">
        <v>37848</v>
      </c>
      <c r="G28" s="60"/>
      <c r="H28" s="57"/>
      <c r="K28" s="194" t="s">
        <v>32</v>
      </c>
      <c r="L28" s="195"/>
    </row>
    <row r="29" spans="1:14" ht="12" customHeight="1">
      <c r="A29" s="2"/>
      <c r="B29" s="2"/>
      <c r="C29" s="2"/>
      <c r="D29" s="209"/>
      <c r="E29" s="100" t="str">
        <f>'Abonné(e)s'!B34</f>
        <v>nom A3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'Abonné(e)s'!B35</f>
        <v>nom A4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'Abonné(e)s'!B44</f>
        <v>nom B5</v>
      </c>
      <c r="F31" s="75">
        <v>37895</v>
      </c>
      <c r="G31" s="76"/>
      <c r="H31" s="77"/>
      <c r="K31" s="158" t="str">
        <f>'Abonné(e)s'!B53</f>
        <v>nom C6</v>
      </c>
      <c r="L31" s="159" t="str">
        <f>'Abonné(e)s'!D53</f>
        <v>code postal + ville C6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'Abonné(e)s'!B45</f>
        <v>nom B6</v>
      </c>
      <c r="F32" s="21">
        <v>37909</v>
      </c>
      <c r="G32" s="60"/>
      <c r="H32" s="57"/>
      <c r="K32" s="158" t="str">
        <f>'Abonné(e)s'!C53</f>
        <v>adresse C6</v>
      </c>
      <c r="L32" s="160" t="str">
        <f>'Abonné(e)s'!E53</f>
        <v>téléphone C6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'Abonné(e)s'!B46</f>
        <v>nom B7</v>
      </c>
      <c r="F33" s="21">
        <v>37926</v>
      </c>
      <c r="G33" s="60"/>
      <c r="H33" s="57"/>
      <c r="K33" s="158" t="str">
        <f>'Abonné(e)s'!G53</f>
        <v>courriel C6</v>
      </c>
      <c r="L33" s="160" t="str">
        <f>'Abonné(e)s'!F53</f>
        <v>portable C6</v>
      </c>
    </row>
    <row r="34" spans="1:12" ht="12" customHeight="1" thickBot="1">
      <c r="A34" s="8"/>
      <c r="B34" s="8"/>
      <c r="C34" s="8"/>
      <c r="D34" s="209"/>
      <c r="E34" s="100" t="str">
        <f>'Abonné(e)s'!B47</f>
        <v>nom B8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'Abonné(e)s'!B40</f>
        <v>nom B1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'Abonné(e)s'!B41</f>
        <v>nom B2</v>
      </c>
      <c r="F36" s="21">
        <v>37970</v>
      </c>
      <c r="G36" s="60"/>
      <c r="H36" s="57"/>
      <c r="K36" s="158" t="str">
        <f>'Abonné(e)s'!B54</f>
        <v>nom C7</v>
      </c>
      <c r="L36" s="159" t="str">
        <f>'Abonné(e)s'!D54</f>
        <v>code postal + ville C7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'Abonné(e)s'!B42</f>
        <v>nom B3</v>
      </c>
      <c r="F37" s="21">
        <v>37622</v>
      </c>
      <c r="G37" s="60"/>
      <c r="H37" s="57"/>
      <c r="K37" s="158" t="str">
        <f>'Abonné(e)s'!C54</f>
        <v>adresse C7</v>
      </c>
      <c r="L37" s="160" t="str">
        <f>'Abonné(e)s'!E54</f>
        <v>téléphone C7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'Abonné(e)s'!B43</f>
        <v>nom B4</v>
      </c>
      <c r="F38" s="22">
        <v>37636</v>
      </c>
      <c r="G38" s="55"/>
      <c r="H38" s="58"/>
      <c r="K38" s="166" t="str">
        <f>'Abonné(e)s'!G54</f>
        <v>courriel C7</v>
      </c>
      <c r="L38" s="167" t="str">
        <f>'Abonné(e)s'!F54</f>
        <v>portable C7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7"/>
  <sheetViews>
    <sheetView topLeftCell="A19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>
        <f>F11</f>
        <v>3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54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>
        <v>3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'Abonné(e)s'!B53</f>
        <v>nom C6</v>
      </c>
      <c r="F15" s="20">
        <v>36923</v>
      </c>
      <c r="G15" s="59"/>
      <c r="H15" s="56"/>
      <c r="K15" s="158" t="str">
        <f>'Abonné(e)s'!B51</f>
        <v>nom C4</v>
      </c>
      <c r="L15" s="159" t="str">
        <f>'Abonné(e)s'!D51</f>
        <v>code postal + ville C4</v>
      </c>
    </row>
    <row r="16" spans="1:12" ht="12" customHeight="1">
      <c r="A16" s="83"/>
      <c r="B16" s="42"/>
      <c r="C16" s="83"/>
      <c r="D16" s="208"/>
      <c r="E16" s="100" t="str">
        <f>'Abonné(e)s'!B54</f>
        <v>nom C7</v>
      </c>
      <c r="F16" s="21">
        <v>36937</v>
      </c>
      <c r="G16" s="60"/>
      <c r="H16" s="57"/>
      <c r="K16" s="158" t="str">
        <f>'Abonné(e)s'!C51</f>
        <v>adresse C4</v>
      </c>
      <c r="L16" s="160" t="str">
        <f>'Abonné(e)s'!E51</f>
        <v>téléphone C4</v>
      </c>
    </row>
    <row r="17" spans="1:14" ht="12" customHeight="1">
      <c r="A17" s="83"/>
      <c r="B17" s="42"/>
      <c r="C17" s="83"/>
      <c r="D17" s="208"/>
      <c r="E17" s="100" t="str">
        <f>'Abonné(e)s'!B55</f>
        <v>nom C8</v>
      </c>
      <c r="F17" s="21">
        <v>36951</v>
      </c>
      <c r="G17" s="60"/>
      <c r="H17" s="57"/>
      <c r="K17" s="158" t="str">
        <f>'Abonné(e)s'!G51</f>
        <v>courriel C4</v>
      </c>
      <c r="L17" s="160" t="str">
        <f>'Abonné(e)s'!F51</f>
        <v>portable C4</v>
      </c>
    </row>
    <row r="18" spans="1:14" ht="12" customHeight="1">
      <c r="A18" s="83"/>
      <c r="B18" s="42"/>
      <c r="C18" s="83"/>
      <c r="D18" s="208"/>
      <c r="E18" s="100" t="str">
        <f>'Abonné(e)s'!B48</f>
        <v>nom C1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'Abonné(e)s'!B49</f>
        <v>nom C2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'Abonné(e)s'!B50</f>
        <v>nom C3</v>
      </c>
      <c r="F20" s="21">
        <v>36996</v>
      </c>
      <c r="G20" s="60"/>
      <c r="H20" s="57"/>
      <c r="K20" s="158" t="str">
        <f>'Abonné(e)s'!B52</f>
        <v>nom C5</v>
      </c>
      <c r="L20" s="159" t="str">
        <f>'Abonné(e)s'!D52</f>
        <v>code postal + ville C5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'Abonné(e)s'!B51</f>
        <v>nom C4</v>
      </c>
      <c r="F21" s="21">
        <v>37012</v>
      </c>
      <c r="G21" s="60"/>
      <c r="H21" s="57"/>
      <c r="K21" s="158" t="str">
        <f>'Abonné(e)s'!C52</f>
        <v>adresse C5</v>
      </c>
      <c r="L21" s="160" t="str">
        <f>'Abonné(e)s'!E52</f>
        <v>téléphone C5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'Abonné(e)s'!B52</f>
        <v>nom C5</v>
      </c>
      <c r="F22" s="22">
        <v>37026</v>
      </c>
      <c r="G22" s="55"/>
      <c r="H22" s="58"/>
      <c r="K22" s="158" t="str">
        <f>'Abonné(e)s'!G52</f>
        <v>courriel C5</v>
      </c>
      <c r="L22" s="160" t="str">
        <f>'Abonné(e)s'!F52</f>
        <v>portable C5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'Abonné(e)s'!B37</f>
        <v>nom A6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'Abonné(e)s'!B38</f>
        <v>nom A7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'Abonné(e)s'!B39</f>
        <v>nom A8</v>
      </c>
      <c r="F25" s="21">
        <v>37073</v>
      </c>
      <c r="G25" s="60"/>
      <c r="H25" s="57"/>
      <c r="K25" s="162" t="str">
        <f>'Abonné(e)s'!B53</f>
        <v>nom C6</v>
      </c>
      <c r="L25" s="163" t="str">
        <f>'Abonné(e)s'!D53</f>
        <v>code postal + ville C6</v>
      </c>
    </row>
    <row r="26" spans="1:14" ht="12" customHeight="1">
      <c r="A26" s="16" t="s">
        <v>61</v>
      </c>
      <c r="B26" s="2"/>
      <c r="C26" s="2"/>
      <c r="D26" s="209"/>
      <c r="E26" s="100" t="str">
        <f>'Abonné(e)s'!B32</f>
        <v>nom A1</v>
      </c>
      <c r="F26" s="21">
        <v>37087</v>
      </c>
      <c r="G26" s="60"/>
      <c r="H26" s="57"/>
      <c r="K26" s="162" t="str">
        <f>'Abonné(e)s'!C53</f>
        <v>adresse C6</v>
      </c>
      <c r="L26" s="164" t="str">
        <f>'Abonné(e)s'!E53</f>
        <v>téléphone C6</v>
      </c>
    </row>
    <row r="27" spans="1:14" ht="12" customHeight="1">
      <c r="A27" s="2" t="s">
        <v>59</v>
      </c>
      <c r="B27" s="2"/>
      <c r="C27" s="2"/>
      <c r="D27" s="209"/>
      <c r="E27" s="100" t="str">
        <f>'Abonné(e)s'!B33</f>
        <v>nom A2</v>
      </c>
      <c r="F27" s="21">
        <v>37834</v>
      </c>
      <c r="G27" s="60"/>
      <c r="H27" s="57"/>
      <c r="K27" s="162" t="str">
        <f>'Abonné(e)s'!G53</f>
        <v>courriel C6</v>
      </c>
      <c r="L27" s="164" t="str">
        <f>'Abonné(e)s'!F53</f>
        <v>portable C6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'Abonné(e)s'!B34</f>
        <v>nom A3</v>
      </c>
      <c r="F28" s="21">
        <v>37848</v>
      </c>
      <c r="G28" s="60"/>
      <c r="H28" s="57"/>
      <c r="K28" s="194" t="s">
        <v>33</v>
      </c>
      <c r="L28" s="195"/>
    </row>
    <row r="29" spans="1:14" ht="12" customHeight="1">
      <c r="A29" s="2"/>
      <c r="B29" s="2"/>
      <c r="C29" s="2"/>
      <c r="D29" s="209"/>
      <c r="E29" s="100" t="str">
        <f>'Abonné(e)s'!B35</f>
        <v>nom A4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'Abonné(e)s'!B36</f>
        <v>nom A5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'Abonné(e)s'!B45</f>
        <v>nom B6</v>
      </c>
      <c r="F31" s="75">
        <v>37895</v>
      </c>
      <c r="G31" s="76"/>
      <c r="H31" s="77"/>
      <c r="K31" s="158" t="str">
        <f>'Abonné(e)s'!B54</f>
        <v>nom C7</v>
      </c>
      <c r="L31" s="159" t="str">
        <f>'Abonné(e)s'!D54</f>
        <v>code postal + ville C7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'Abonné(e)s'!B46</f>
        <v>nom B7</v>
      </c>
      <c r="F32" s="21">
        <v>37909</v>
      </c>
      <c r="G32" s="60"/>
      <c r="H32" s="57"/>
      <c r="K32" s="158" t="str">
        <f>'Abonné(e)s'!C54</f>
        <v>adresse C7</v>
      </c>
      <c r="L32" s="160" t="str">
        <f>'Abonné(e)s'!E54</f>
        <v>téléphone C7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'Abonné(e)s'!B47</f>
        <v>nom B8</v>
      </c>
      <c r="F33" s="21">
        <v>37926</v>
      </c>
      <c r="G33" s="60"/>
      <c r="H33" s="57"/>
      <c r="K33" s="158" t="str">
        <f>'Abonné(e)s'!G54</f>
        <v>courriel C7</v>
      </c>
      <c r="L33" s="160" t="str">
        <f>'Abonné(e)s'!F54</f>
        <v>portable C7</v>
      </c>
    </row>
    <row r="34" spans="1:12" ht="12" customHeight="1" thickBot="1">
      <c r="A34" s="8"/>
      <c r="B34" s="8"/>
      <c r="C34" s="8"/>
      <c r="D34" s="209"/>
      <c r="E34" s="100" t="str">
        <f>'Abonné(e)s'!B40</f>
        <v>nom B1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'Abonné(e)s'!B41</f>
        <v>nom B2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'Abonné(e)s'!B42</f>
        <v>nom B3</v>
      </c>
      <c r="F36" s="21">
        <v>37970</v>
      </c>
      <c r="G36" s="60"/>
      <c r="H36" s="57"/>
      <c r="K36" s="158" t="str">
        <f>'Abonné(e)s'!B55</f>
        <v>nom C8</v>
      </c>
      <c r="L36" s="159" t="str">
        <f>'Abonné(e)s'!D55</f>
        <v>code postal + ville C8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'Abonné(e)s'!B43</f>
        <v>nom B4</v>
      </c>
      <c r="F37" s="21">
        <v>37622</v>
      </c>
      <c r="G37" s="60"/>
      <c r="H37" s="57"/>
      <c r="K37" s="158" t="str">
        <f>'Abonné(e)s'!C55</f>
        <v>adresse C8</v>
      </c>
      <c r="L37" s="160" t="str">
        <f>'Abonné(e)s'!E55</f>
        <v>téléphone C8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'Abonné(e)s'!B44</f>
        <v>nom B5</v>
      </c>
      <c r="F38" s="22">
        <v>37636</v>
      </c>
      <c r="G38" s="55"/>
      <c r="H38" s="58"/>
      <c r="K38" s="166" t="str">
        <f>'Abonné(e)s'!G55</f>
        <v>courriel C8</v>
      </c>
      <c r="L38" s="167" t="str">
        <f>'Abonné(e)s'!F55</f>
        <v>portable C8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J47" sqref="J46:J47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 t="str">
        <f>F11</f>
        <v>2, joint au 2bis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77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 t="s">
        <v>177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'Abonné(e)s'!B54</f>
        <v>nom C7</v>
      </c>
      <c r="F15" s="20">
        <v>36923</v>
      </c>
      <c r="G15" s="59"/>
      <c r="H15" s="56"/>
      <c r="K15" s="158" t="str">
        <f>'Abonné(e)s'!B52</f>
        <v>nom C5</v>
      </c>
      <c r="L15" s="159" t="str">
        <f>'Abonné(e)s'!D52</f>
        <v>code postal + ville C5</v>
      </c>
    </row>
    <row r="16" spans="1:12" ht="12" customHeight="1">
      <c r="A16" s="83"/>
      <c r="B16" s="42"/>
      <c r="C16" s="83"/>
      <c r="D16" s="208"/>
      <c r="E16" s="100" t="str">
        <f>'Abonné(e)s'!B55</f>
        <v>nom C8</v>
      </c>
      <c r="F16" s="21">
        <v>36937</v>
      </c>
      <c r="G16" s="60"/>
      <c r="H16" s="57"/>
      <c r="K16" s="158" t="str">
        <f>'Abonné(e)s'!C52</f>
        <v>adresse C5</v>
      </c>
      <c r="L16" s="160" t="str">
        <f>'Abonné(e)s'!E52</f>
        <v>téléphone C5</v>
      </c>
    </row>
    <row r="17" spans="1:14" ht="12" customHeight="1">
      <c r="A17" s="83"/>
      <c r="B17" s="42"/>
      <c r="C17" s="83"/>
      <c r="D17" s="208"/>
      <c r="E17" s="100" t="str">
        <f>'Abonné(e)s'!B48</f>
        <v>nom C1</v>
      </c>
      <c r="F17" s="21">
        <v>36951</v>
      </c>
      <c r="G17" s="60"/>
      <c r="H17" s="57"/>
      <c r="K17" s="158" t="str">
        <f>'Abonné(e)s'!G52</f>
        <v>courriel C5</v>
      </c>
      <c r="L17" s="160" t="str">
        <f>'Abonné(e)s'!F52</f>
        <v>portable C5</v>
      </c>
    </row>
    <row r="18" spans="1:14" ht="12" customHeight="1">
      <c r="A18" s="83"/>
      <c r="B18" s="42"/>
      <c r="C18" s="83"/>
      <c r="D18" s="208"/>
      <c r="E18" s="100" t="str">
        <f>'Abonné(e)s'!B49</f>
        <v>nom C2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'Abonné(e)s'!B50</f>
        <v>nom C3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'Abonné(e)s'!B51</f>
        <v>nom C4</v>
      </c>
      <c r="F20" s="21">
        <v>36996</v>
      </c>
      <c r="G20" s="60"/>
      <c r="H20" s="57"/>
      <c r="K20" s="158" t="str">
        <f>'Abonné(e)s'!B53</f>
        <v>nom C6</v>
      </c>
      <c r="L20" s="159" t="str">
        <f>'Abonné(e)s'!D53</f>
        <v>code postal + ville C6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'Abonné(e)s'!B52</f>
        <v>nom C5</v>
      </c>
      <c r="F21" s="21">
        <v>37012</v>
      </c>
      <c r="G21" s="60"/>
      <c r="H21" s="57"/>
      <c r="K21" s="158" t="str">
        <f>'Abonné(e)s'!C53</f>
        <v>adresse C6</v>
      </c>
      <c r="L21" s="160" t="str">
        <f>'Abonné(e)s'!E53</f>
        <v>téléphone C6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'Abonné(e)s'!B53</f>
        <v>nom C6</v>
      </c>
      <c r="F22" s="22">
        <v>37026</v>
      </c>
      <c r="G22" s="55"/>
      <c r="H22" s="58"/>
      <c r="K22" s="158" t="str">
        <f>'Abonné(e)s'!G53</f>
        <v>courriel C6</v>
      </c>
      <c r="L22" s="160" t="str">
        <f>'Abonné(e)s'!F53</f>
        <v>portable C6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'Abonné(e)s'!B38</f>
        <v>nom A7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'Abonné(e)s'!B39</f>
        <v>nom A8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'Abonné(e)s'!B32</f>
        <v>nom A1</v>
      </c>
      <c r="F25" s="21">
        <v>37073</v>
      </c>
      <c r="G25" s="60"/>
      <c r="H25" s="57"/>
      <c r="K25" s="162" t="str">
        <f>'Abonné(e)s'!B54</f>
        <v>nom C7</v>
      </c>
      <c r="L25" s="163" t="str">
        <f>'Abonné(e)s'!D54</f>
        <v>code postal + ville C7</v>
      </c>
    </row>
    <row r="26" spans="1:14" ht="12" customHeight="1">
      <c r="A26" s="16" t="s">
        <v>61</v>
      </c>
      <c r="B26" s="2"/>
      <c r="C26" s="2"/>
      <c r="D26" s="209"/>
      <c r="E26" s="100" t="str">
        <f>'Abonné(e)s'!B33</f>
        <v>nom A2</v>
      </c>
      <c r="F26" s="21">
        <v>37087</v>
      </c>
      <c r="G26" s="60"/>
      <c r="H26" s="57"/>
      <c r="K26" s="162" t="str">
        <f>'Abonné(e)s'!C54</f>
        <v>adresse C7</v>
      </c>
      <c r="L26" s="164" t="str">
        <f>'Abonné(e)s'!E54</f>
        <v>téléphone C7</v>
      </c>
    </row>
    <row r="27" spans="1:14" ht="12" customHeight="1">
      <c r="A27" s="2" t="s">
        <v>59</v>
      </c>
      <c r="B27" s="2"/>
      <c r="C27" s="2"/>
      <c r="D27" s="209"/>
      <c r="E27" s="100" t="str">
        <f>'Abonné(e)s'!B34</f>
        <v>nom A3</v>
      </c>
      <c r="F27" s="21">
        <v>37834</v>
      </c>
      <c r="G27" s="60"/>
      <c r="H27" s="57"/>
      <c r="K27" s="162" t="str">
        <f>'Abonné(e)s'!G54</f>
        <v>courriel C7</v>
      </c>
      <c r="L27" s="164" t="str">
        <f>'Abonné(e)s'!F54</f>
        <v>portable C7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'Abonné(e)s'!B35</f>
        <v>nom A4</v>
      </c>
      <c r="F28" s="21">
        <v>37848</v>
      </c>
      <c r="G28" s="60"/>
      <c r="H28" s="57"/>
      <c r="K28" s="194" t="s">
        <v>41</v>
      </c>
      <c r="L28" s="195"/>
    </row>
    <row r="29" spans="1:14" ht="12" customHeight="1">
      <c r="A29" s="2"/>
      <c r="B29" s="2"/>
      <c r="C29" s="2"/>
      <c r="D29" s="209"/>
      <c r="E29" s="100" t="str">
        <f>'Abonné(e)s'!B36</f>
        <v>nom A5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'Abonné(e)s'!B37</f>
        <v>nom A6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'Abonné(e)s'!B46</f>
        <v>nom B7</v>
      </c>
      <c r="F31" s="75">
        <v>37895</v>
      </c>
      <c r="G31" s="76"/>
      <c r="H31" s="77"/>
      <c r="K31" s="158" t="str">
        <f>'Abonné(e)s'!B55</f>
        <v>nom C8</v>
      </c>
      <c r="L31" s="159" t="str">
        <f>'Abonné(e)s'!D55</f>
        <v>code postal + ville C8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'Abonné(e)s'!B47</f>
        <v>nom B8</v>
      </c>
      <c r="F32" s="21">
        <v>37909</v>
      </c>
      <c r="G32" s="60"/>
      <c r="H32" s="57"/>
      <c r="K32" s="158" t="str">
        <f>'Abonné(e)s'!C55</f>
        <v>adresse C8</v>
      </c>
      <c r="L32" s="160" t="str">
        <f>'Abonné(e)s'!E55</f>
        <v>téléphone C8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'Abonné(e)s'!B40</f>
        <v>nom B1</v>
      </c>
      <c r="F33" s="21">
        <v>37926</v>
      </c>
      <c r="G33" s="60"/>
      <c r="H33" s="57"/>
      <c r="K33" s="158" t="str">
        <f>'Abonné(e)s'!G55</f>
        <v>courriel C8</v>
      </c>
      <c r="L33" s="160" t="str">
        <f>'Abonné(e)s'!F55</f>
        <v>portable C8</v>
      </c>
    </row>
    <row r="34" spans="1:12" ht="12" customHeight="1" thickBot="1">
      <c r="A34" s="8"/>
      <c r="B34" s="8"/>
      <c r="C34" s="8"/>
      <c r="D34" s="209"/>
      <c r="E34" s="100" t="str">
        <f>'Abonné(e)s'!B41</f>
        <v>nom B2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'Abonné(e)s'!B42</f>
        <v>nom B3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'Abonné(e)s'!B43</f>
        <v>nom B4</v>
      </c>
      <c r="F36" s="21">
        <v>37970</v>
      </c>
      <c r="G36" s="60"/>
      <c r="H36" s="57"/>
      <c r="K36" s="158" t="str">
        <f>'Abonné(e)s'!B48</f>
        <v>nom C1</v>
      </c>
      <c r="L36" s="159" t="str">
        <f>'Abonné(e)s'!D48</f>
        <v>code postal + ville C1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'Abonné(e)s'!B44</f>
        <v>nom B5</v>
      </c>
      <c r="F37" s="21">
        <v>37622</v>
      </c>
      <c r="G37" s="60"/>
      <c r="H37" s="57"/>
      <c r="K37" s="158" t="str">
        <f>'Abonné(e)s'!C48</f>
        <v>adresse C1</v>
      </c>
      <c r="L37" s="160" t="str">
        <f>'Abonné(e)s'!E48</f>
        <v>téléphone C1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'Abonné(e)s'!B45</f>
        <v>nom B6</v>
      </c>
      <c r="F38" s="22">
        <v>37636</v>
      </c>
      <c r="G38" s="55"/>
      <c r="H38" s="58"/>
      <c r="K38" s="166" t="str">
        <f>'Abonné(e)s'!G48</f>
        <v>courriel C1</v>
      </c>
      <c r="L38" s="167" t="str">
        <f>'Abonné(e)s'!F48</f>
        <v>portable C1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G48" sqref="G48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>
        <f>F11</f>
        <v>1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54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>
        <v>1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'Abonné(e)s'!B55</f>
        <v>nom C8</v>
      </c>
      <c r="F15" s="20">
        <v>36923</v>
      </c>
      <c r="G15" s="59"/>
      <c r="H15" s="56"/>
      <c r="K15" s="158" t="str">
        <f>'Abonné(e)s'!B53</f>
        <v>nom C6</v>
      </c>
      <c r="L15" s="159" t="str">
        <f>'Abonné(e)s'!D53</f>
        <v>code postal + ville C6</v>
      </c>
    </row>
    <row r="16" spans="1:12" ht="12" customHeight="1">
      <c r="A16" s="83"/>
      <c r="B16" s="42"/>
      <c r="C16" s="83"/>
      <c r="D16" s="208"/>
      <c r="E16" s="100" t="str">
        <f>'Abonné(e)s'!B48</f>
        <v>nom C1</v>
      </c>
      <c r="F16" s="21">
        <v>36937</v>
      </c>
      <c r="G16" s="60"/>
      <c r="H16" s="57"/>
      <c r="K16" s="158" t="str">
        <f>'Abonné(e)s'!C53</f>
        <v>adresse C6</v>
      </c>
      <c r="L16" s="160" t="str">
        <f>'Abonné(e)s'!E53</f>
        <v>téléphone C6</v>
      </c>
    </row>
    <row r="17" spans="1:14" ht="12" customHeight="1">
      <c r="A17" s="83"/>
      <c r="B17" s="42"/>
      <c r="C17" s="83"/>
      <c r="D17" s="208"/>
      <c r="E17" s="100" t="str">
        <f>'Abonné(e)s'!B49</f>
        <v>nom C2</v>
      </c>
      <c r="F17" s="21">
        <v>36951</v>
      </c>
      <c r="G17" s="60"/>
      <c r="H17" s="57"/>
      <c r="K17" s="158" t="str">
        <f>'Abonné(e)s'!G53</f>
        <v>courriel C6</v>
      </c>
      <c r="L17" s="160" t="str">
        <f>'Abonné(e)s'!F53</f>
        <v>portable C6</v>
      </c>
    </row>
    <row r="18" spans="1:14" ht="12" customHeight="1">
      <c r="A18" s="83"/>
      <c r="B18" s="42"/>
      <c r="C18" s="83"/>
      <c r="D18" s="208"/>
      <c r="E18" s="100" t="str">
        <f>'Abonné(e)s'!B50</f>
        <v>nom C3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'Abonné(e)s'!B51</f>
        <v>nom C4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'Abonné(e)s'!B52</f>
        <v>nom C5</v>
      </c>
      <c r="F20" s="21">
        <v>36996</v>
      </c>
      <c r="G20" s="60"/>
      <c r="H20" s="57"/>
      <c r="K20" s="158" t="str">
        <f>'Abonné(e)s'!B54</f>
        <v>nom C7</v>
      </c>
      <c r="L20" s="159" t="str">
        <f>'Abonné(e)s'!D54</f>
        <v>code postal + ville C7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'Abonné(e)s'!B53</f>
        <v>nom C6</v>
      </c>
      <c r="F21" s="21">
        <v>37012</v>
      </c>
      <c r="G21" s="60"/>
      <c r="H21" s="57"/>
      <c r="K21" s="158" t="str">
        <f>'Abonné(e)s'!C54</f>
        <v>adresse C7</v>
      </c>
      <c r="L21" s="160" t="str">
        <f>'Abonné(e)s'!E54</f>
        <v>téléphone C7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'Abonné(e)s'!B54</f>
        <v>nom C7</v>
      </c>
      <c r="F22" s="22">
        <v>37026</v>
      </c>
      <c r="G22" s="55"/>
      <c r="H22" s="58"/>
      <c r="K22" s="158" t="str">
        <f>'Abonné(e)s'!G54</f>
        <v>courriel C7</v>
      </c>
      <c r="L22" s="160" t="str">
        <f>'Abonné(e)s'!F54</f>
        <v>portable C7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'Abonné(e)s'!B39</f>
        <v>nom A8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'Abonné(e)s'!B32</f>
        <v>nom A1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'Abonné(e)s'!B33</f>
        <v>nom A2</v>
      </c>
      <c r="F25" s="21">
        <v>37073</v>
      </c>
      <c r="G25" s="60"/>
      <c r="H25" s="57"/>
      <c r="K25" s="162" t="str">
        <f>'Abonné(e)s'!B55</f>
        <v>nom C8</v>
      </c>
      <c r="L25" s="163" t="str">
        <f>'Abonné(e)s'!D55</f>
        <v>code postal + ville C8</v>
      </c>
    </row>
    <row r="26" spans="1:14" ht="12" customHeight="1">
      <c r="A26" s="16" t="s">
        <v>61</v>
      </c>
      <c r="B26" s="2"/>
      <c r="C26" s="2"/>
      <c r="D26" s="209"/>
      <c r="E26" s="100" t="str">
        <f>'Abonné(e)s'!B34</f>
        <v>nom A3</v>
      </c>
      <c r="F26" s="21">
        <v>37087</v>
      </c>
      <c r="G26" s="60"/>
      <c r="H26" s="57"/>
      <c r="K26" s="162" t="str">
        <f>'Abonné(e)s'!C55</f>
        <v>adresse C8</v>
      </c>
      <c r="L26" s="164" t="str">
        <f>'Abonné(e)s'!E55</f>
        <v>téléphone C8</v>
      </c>
    </row>
    <row r="27" spans="1:14" ht="12" customHeight="1">
      <c r="A27" s="2" t="s">
        <v>59</v>
      </c>
      <c r="B27" s="2"/>
      <c r="C27" s="2"/>
      <c r="D27" s="209"/>
      <c r="E27" s="100" t="str">
        <f>'Abonné(e)s'!B35</f>
        <v>nom A4</v>
      </c>
      <c r="F27" s="21">
        <v>37834</v>
      </c>
      <c r="G27" s="60"/>
      <c r="H27" s="57"/>
      <c r="K27" s="162" t="str">
        <f>'Abonné(e)s'!G55</f>
        <v>courriel C8</v>
      </c>
      <c r="L27" s="164" t="str">
        <f>'Abonné(e)s'!F55</f>
        <v>portable C8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'Abonné(e)s'!B36</f>
        <v>nom A5</v>
      </c>
      <c r="F28" s="21">
        <v>37848</v>
      </c>
      <c r="G28" s="60"/>
      <c r="H28" s="57"/>
      <c r="K28" s="194" t="s">
        <v>42</v>
      </c>
      <c r="L28" s="195"/>
    </row>
    <row r="29" spans="1:14" ht="12" customHeight="1">
      <c r="A29" s="2"/>
      <c r="B29" s="2"/>
      <c r="C29" s="2"/>
      <c r="D29" s="209"/>
      <c r="E29" s="100" t="str">
        <f>'Abonné(e)s'!B37</f>
        <v>nom A6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'Abonné(e)s'!B38</f>
        <v>nom A7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'Abonné(e)s'!B47</f>
        <v>nom B8</v>
      </c>
      <c r="F31" s="75">
        <v>37895</v>
      </c>
      <c r="G31" s="76"/>
      <c r="H31" s="77"/>
      <c r="K31" s="158" t="str">
        <f>'Abonné(e)s'!B48</f>
        <v>nom C1</v>
      </c>
      <c r="L31" s="159" t="str">
        <f>'Abonné(e)s'!D48</f>
        <v>code postal + ville C1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'Abonné(e)s'!B40</f>
        <v>nom B1</v>
      </c>
      <c r="F32" s="21">
        <v>37909</v>
      </c>
      <c r="G32" s="60"/>
      <c r="H32" s="57"/>
      <c r="K32" s="158" t="str">
        <f>'Abonné(e)s'!C48</f>
        <v>adresse C1</v>
      </c>
      <c r="L32" s="160" t="str">
        <f>'Abonné(e)s'!E48</f>
        <v>téléphone C1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'Abonné(e)s'!B41</f>
        <v>nom B2</v>
      </c>
      <c r="F33" s="21">
        <v>37926</v>
      </c>
      <c r="G33" s="60"/>
      <c r="H33" s="57"/>
      <c r="K33" s="158" t="str">
        <f>'Abonné(e)s'!G48</f>
        <v>courriel C1</v>
      </c>
      <c r="L33" s="160" t="str">
        <f>'Abonné(e)s'!F48</f>
        <v>portable C1</v>
      </c>
    </row>
    <row r="34" spans="1:12" ht="12" customHeight="1" thickBot="1">
      <c r="A34" s="8"/>
      <c r="B34" s="8"/>
      <c r="C34" s="8"/>
      <c r="D34" s="209"/>
      <c r="E34" s="100" t="str">
        <f>'Abonné(e)s'!B42</f>
        <v>nom B3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'Abonné(e)s'!B43</f>
        <v>nom B4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'Abonné(e)s'!B44</f>
        <v>nom B5</v>
      </c>
      <c r="F36" s="21">
        <v>37970</v>
      </c>
      <c r="G36" s="60"/>
      <c r="H36" s="57"/>
      <c r="K36" s="158" t="str">
        <f>'Abonné(e)s'!B49</f>
        <v>nom C2</v>
      </c>
      <c r="L36" s="159" t="str">
        <f>'Abonné(e)s'!D49</f>
        <v>code postal + ville C2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'Abonné(e)s'!B45</f>
        <v>nom B6</v>
      </c>
      <c r="F37" s="21">
        <v>37622</v>
      </c>
      <c r="G37" s="60"/>
      <c r="H37" s="57"/>
      <c r="K37" s="158" t="str">
        <f>'Abonné(e)s'!C49</f>
        <v>adresse C2</v>
      </c>
      <c r="L37" s="160" t="str">
        <f>'Abonné(e)s'!E49</f>
        <v>téléphone C2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'Abonné(e)s'!B46</f>
        <v>nom B7</v>
      </c>
      <c r="F38" s="22">
        <v>37636</v>
      </c>
      <c r="G38" s="55"/>
      <c r="H38" s="58"/>
      <c r="K38" s="166" t="str">
        <f>'Abonné(e)s'!G49</f>
        <v>courriel C2</v>
      </c>
      <c r="L38" s="167" t="str">
        <f>'Abonné(e)s'!F49</f>
        <v>portable C2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workbookViewId="0">
      <selection activeCell="P26" sqref="P26"/>
    </sheetView>
  </sheetViews>
  <sheetFormatPr baseColWidth="10" defaultRowHeight="12.75"/>
  <cols>
    <col min="1" max="1" width="27" customWidth="1"/>
    <col min="2" max="13" width="7.7109375" customWidth="1"/>
  </cols>
  <sheetData>
    <row r="1" spans="1:13" ht="18" customHeight="1" thickBot="1">
      <c r="A1" s="191" t="s">
        <v>50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>
        <f>'Abonné(e)s'!D13</f>
        <v>2019</v>
      </c>
      <c r="M1" s="193"/>
    </row>
    <row r="2" spans="1:13" ht="13.5" customHeight="1"/>
    <row r="3" spans="1:13" ht="13.5" customHeight="1">
      <c r="A3" s="9" t="s">
        <v>51</v>
      </c>
      <c r="B3" s="9"/>
      <c r="C3" s="9"/>
      <c r="D3" s="9"/>
      <c r="E3" s="9"/>
      <c r="F3" s="9"/>
      <c r="G3" s="9"/>
      <c r="H3" s="9"/>
      <c r="I3" s="9"/>
      <c r="J3" s="9"/>
    </row>
    <row r="4" spans="1:13" ht="13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3" ht="13.5" customHeight="1">
      <c r="A5" s="9" t="s">
        <v>52</v>
      </c>
      <c r="B5" s="9"/>
      <c r="C5" s="9"/>
      <c r="D5" s="9"/>
      <c r="E5" s="9"/>
      <c r="F5" s="9"/>
      <c r="G5" s="9"/>
      <c r="H5" s="9"/>
      <c r="I5" s="16"/>
      <c r="J5" s="9"/>
    </row>
    <row r="6" spans="1:13" ht="13.5" customHeight="1">
      <c r="A6" s="9" t="str">
        <f>'Abonné(e)s'!B37</f>
        <v>nom A6</v>
      </c>
      <c r="B6" s="9" t="s">
        <v>180</v>
      </c>
      <c r="C6" s="9"/>
      <c r="D6" s="9"/>
      <c r="E6" s="9"/>
      <c r="F6" s="9"/>
      <c r="G6" s="9"/>
      <c r="H6" s="9"/>
      <c r="I6" s="9"/>
      <c r="J6" s="9"/>
    </row>
    <row r="7" spans="1:13" ht="13.5" customHeight="1" thickBot="1"/>
    <row r="8" spans="1:13" ht="13.5" customHeight="1" thickBot="1">
      <c r="A8" s="11" t="s">
        <v>13</v>
      </c>
      <c r="B8" s="25">
        <v>37288</v>
      </c>
      <c r="C8" s="26">
        <v>37302</v>
      </c>
      <c r="D8" s="25">
        <v>37316</v>
      </c>
      <c r="E8" s="26">
        <v>37330</v>
      </c>
      <c r="F8" s="25">
        <v>37347</v>
      </c>
      <c r="G8" s="26">
        <v>37361</v>
      </c>
      <c r="H8" s="25">
        <v>37377</v>
      </c>
      <c r="I8" s="26">
        <v>37391</v>
      </c>
      <c r="J8" s="25">
        <v>37408</v>
      </c>
      <c r="K8" s="26">
        <v>37422</v>
      </c>
      <c r="L8" s="25">
        <v>37438</v>
      </c>
      <c r="M8" s="26">
        <v>37452</v>
      </c>
    </row>
    <row r="9" spans="1:13" ht="13.5" customHeight="1">
      <c r="A9" s="30" t="str">
        <f>'Abonné(e)s'!B32</f>
        <v>nom A1</v>
      </c>
      <c r="B9" s="12">
        <v>24</v>
      </c>
      <c r="C9" s="33">
        <v>17</v>
      </c>
      <c r="D9" s="33">
        <v>18</v>
      </c>
      <c r="E9" s="33">
        <v>19</v>
      </c>
      <c r="F9" s="33">
        <v>20</v>
      </c>
      <c r="G9" s="33">
        <v>21</v>
      </c>
      <c r="H9" s="33">
        <v>22</v>
      </c>
      <c r="I9" s="62">
        <v>23</v>
      </c>
      <c r="J9" s="12">
        <v>8</v>
      </c>
      <c r="K9" s="33">
        <v>1</v>
      </c>
      <c r="L9" s="33">
        <v>2</v>
      </c>
      <c r="M9" s="13">
        <v>3</v>
      </c>
    </row>
    <row r="10" spans="1:13" ht="13.5" customHeight="1">
      <c r="A10" s="31" t="str">
        <f>'Abonné(e)s'!B33</f>
        <v>nom A2</v>
      </c>
      <c r="B10" s="37">
        <v>23</v>
      </c>
      <c r="C10" s="35">
        <v>24</v>
      </c>
      <c r="D10" s="35">
        <v>17</v>
      </c>
      <c r="E10" s="35">
        <v>18</v>
      </c>
      <c r="F10" s="35">
        <v>19</v>
      </c>
      <c r="G10" s="35">
        <v>20</v>
      </c>
      <c r="H10" s="35">
        <v>21</v>
      </c>
      <c r="I10" s="63">
        <v>22</v>
      </c>
      <c r="J10" s="37">
        <v>7</v>
      </c>
      <c r="K10" s="35">
        <v>8</v>
      </c>
      <c r="L10" s="35">
        <v>1</v>
      </c>
      <c r="M10" s="14">
        <v>2</v>
      </c>
    </row>
    <row r="11" spans="1:13" ht="13.5" customHeight="1">
      <c r="A11" s="31" t="str">
        <f>'Abonné(e)s'!B34</f>
        <v>nom A3</v>
      </c>
      <c r="B11" s="37">
        <v>22</v>
      </c>
      <c r="C11" s="35">
        <v>23</v>
      </c>
      <c r="D11" s="35">
        <v>24</v>
      </c>
      <c r="E11" s="35">
        <v>17</v>
      </c>
      <c r="F11" s="35">
        <v>18</v>
      </c>
      <c r="G11" s="35">
        <v>19</v>
      </c>
      <c r="H11" s="35">
        <v>20</v>
      </c>
      <c r="I11" s="63">
        <v>21</v>
      </c>
      <c r="J11" s="37">
        <v>6</v>
      </c>
      <c r="K11" s="35">
        <v>7</v>
      </c>
      <c r="L11" s="35">
        <v>8</v>
      </c>
      <c r="M11" s="14">
        <v>1</v>
      </c>
    </row>
    <row r="12" spans="1:13" ht="13.5" customHeight="1">
      <c r="A12" s="31" t="str">
        <f>'Abonné(e)s'!B35</f>
        <v>nom A4</v>
      </c>
      <c r="B12" s="37">
        <v>21</v>
      </c>
      <c r="C12" s="35">
        <v>22</v>
      </c>
      <c r="D12" s="35">
        <v>23</v>
      </c>
      <c r="E12" s="35">
        <v>24</v>
      </c>
      <c r="F12" s="35">
        <v>17</v>
      </c>
      <c r="G12" s="35">
        <v>18</v>
      </c>
      <c r="H12" s="35">
        <v>19</v>
      </c>
      <c r="I12" s="63">
        <v>20</v>
      </c>
      <c r="J12" s="37">
        <v>5</v>
      </c>
      <c r="K12" s="35">
        <v>6</v>
      </c>
      <c r="L12" s="35">
        <v>7</v>
      </c>
      <c r="M12" s="14">
        <v>8</v>
      </c>
    </row>
    <row r="13" spans="1:13" ht="13.5" customHeight="1">
      <c r="A13" s="31" t="str">
        <f>'Abonné(e)s'!B36</f>
        <v>nom A5</v>
      </c>
      <c r="B13" s="37">
        <v>20</v>
      </c>
      <c r="C13" s="35">
        <v>21</v>
      </c>
      <c r="D13" s="35">
        <v>22</v>
      </c>
      <c r="E13" s="35">
        <v>23</v>
      </c>
      <c r="F13" s="35">
        <v>24</v>
      </c>
      <c r="G13" s="35">
        <v>17</v>
      </c>
      <c r="H13" s="35">
        <v>18</v>
      </c>
      <c r="I13" s="63">
        <v>19</v>
      </c>
      <c r="J13" s="37">
        <v>4</v>
      </c>
      <c r="K13" s="35">
        <v>5</v>
      </c>
      <c r="L13" s="35">
        <v>6</v>
      </c>
      <c r="M13" s="14">
        <v>7</v>
      </c>
    </row>
    <row r="14" spans="1:13" ht="13.5" customHeight="1">
      <c r="A14" s="31" t="str">
        <f>'Abonné(e)s'!B37</f>
        <v>nom A6</v>
      </c>
      <c r="B14" s="37">
        <v>19</v>
      </c>
      <c r="C14" s="35">
        <v>20</v>
      </c>
      <c r="D14" s="35">
        <v>21</v>
      </c>
      <c r="E14" s="35">
        <v>22</v>
      </c>
      <c r="F14" s="35">
        <v>23</v>
      </c>
      <c r="G14" s="35">
        <v>24</v>
      </c>
      <c r="H14" s="35">
        <v>17</v>
      </c>
      <c r="I14" s="63">
        <v>18</v>
      </c>
      <c r="J14" s="37">
        <v>3</v>
      </c>
      <c r="K14" s="35">
        <v>4</v>
      </c>
      <c r="L14" s="35">
        <v>5</v>
      </c>
      <c r="M14" s="14">
        <v>6</v>
      </c>
    </row>
    <row r="15" spans="1:13" ht="13.5" customHeight="1">
      <c r="A15" s="31" t="str">
        <f>'Abonné(e)s'!B38</f>
        <v>nom A7</v>
      </c>
      <c r="B15" s="37">
        <v>18</v>
      </c>
      <c r="C15" s="35">
        <v>19</v>
      </c>
      <c r="D15" s="35">
        <v>20</v>
      </c>
      <c r="E15" s="35">
        <v>21</v>
      </c>
      <c r="F15" s="35">
        <v>22</v>
      </c>
      <c r="G15" s="35">
        <v>23</v>
      </c>
      <c r="H15" s="35">
        <v>24</v>
      </c>
      <c r="I15" s="63">
        <v>17</v>
      </c>
      <c r="J15" s="37">
        <v>2</v>
      </c>
      <c r="K15" s="35">
        <v>3</v>
      </c>
      <c r="L15" s="35">
        <v>4</v>
      </c>
      <c r="M15" s="14">
        <v>5</v>
      </c>
    </row>
    <row r="16" spans="1:13" ht="13.5" customHeight="1" thickBot="1">
      <c r="A16" s="32" t="str">
        <f>'Abonné(e)s'!B39</f>
        <v>nom A8</v>
      </c>
      <c r="B16" s="38">
        <v>17</v>
      </c>
      <c r="C16" s="36">
        <v>18</v>
      </c>
      <c r="D16" s="36">
        <v>19</v>
      </c>
      <c r="E16" s="36">
        <v>20</v>
      </c>
      <c r="F16" s="36">
        <v>21</v>
      </c>
      <c r="G16" s="36">
        <v>22</v>
      </c>
      <c r="H16" s="36">
        <v>23</v>
      </c>
      <c r="I16" s="64">
        <v>24</v>
      </c>
      <c r="J16" s="38">
        <v>1</v>
      </c>
      <c r="K16" s="36">
        <v>2</v>
      </c>
      <c r="L16" s="36">
        <v>3</v>
      </c>
      <c r="M16" s="15">
        <v>4</v>
      </c>
    </row>
    <row r="17" spans="1:13" ht="13.5" customHeight="1">
      <c r="A17" s="30" t="str">
        <f>'Abonné(e)s'!B40</f>
        <v>nom B1</v>
      </c>
      <c r="B17" s="12">
        <v>16</v>
      </c>
      <c r="C17" s="33">
        <v>9</v>
      </c>
      <c r="D17" s="33">
        <v>10</v>
      </c>
      <c r="E17" s="33">
        <v>11</v>
      </c>
      <c r="F17" s="33">
        <v>12</v>
      </c>
      <c r="G17" s="33">
        <v>13</v>
      </c>
      <c r="H17" s="33">
        <v>14</v>
      </c>
      <c r="I17" s="62">
        <v>15</v>
      </c>
      <c r="J17" s="12">
        <v>24</v>
      </c>
      <c r="K17" s="33">
        <v>17</v>
      </c>
      <c r="L17" s="33">
        <v>18</v>
      </c>
      <c r="M17" s="13">
        <v>19</v>
      </c>
    </row>
    <row r="18" spans="1:13" ht="13.5" customHeight="1">
      <c r="A18" s="31" t="str">
        <f>'Abonné(e)s'!B41</f>
        <v>nom B2</v>
      </c>
      <c r="B18" s="37">
        <v>15</v>
      </c>
      <c r="C18" s="35">
        <v>16</v>
      </c>
      <c r="D18" s="35">
        <v>9</v>
      </c>
      <c r="E18" s="35">
        <v>10</v>
      </c>
      <c r="F18" s="35">
        <v>11</v>
      </c>
      <c r="G18" s="35">
        <v>12</v>
      </c>
      <c r="H18" s="35">
        <v>13</v>
      </c>
      <c r="I18" s="63">
        <v>14</v>
      </c>
      <c r="J18" s="37">
        <v>23</v>
      </c>
      <c r="K18" s="35">
        <v>24</v>
      </c>
      <c r="L18" s="35">
        <v>17</v>
      </c>
      <c r="M18" s="14">
        <v>18</v>
      </c>
    </row>
    <row r="19" spans="1:13" ht="13.5" customHeight="1">
      <c r="A19" s="31" t="str">
        <f>'Abonné(e)s'!B42</f>
        <v>nom B3</v>
      </c>
      <c r="B19" s="37">
        <v>14</v>
      </c>
      <c r="C19" s="35">
        <v>15</v>
      </c>
      <c r="D19" s="35">
        <v>16</v>
      </c>
      <c r="E19" s="35">
        <v>9</v>
      </c>
      <c r="F19" s="35">
        <v>10</v>
      </c>
      <c r="G19" s="35">
        <v>11</v>
      </c>
      <c r="H19" s="35">
        <v>12</v>
      </c>
      <c r="I19" s="63">
        <v>13</v>
      </c>
      <c r="J19" s="37">
        <v>22</v>
      </c>
      <c r="K19" s="35">
        <v>23</v>
      </c>
      <c r="L19" s="35">
        <v>24</v>
      </c>
      <c r="M19" s="14">
        <v>17</v>
      </c>
    </row>
    <row r="20" spans="1:13" ht="13.5" customHeight="1">
      <c r="A20" s="31" t="str">
        <f>'Abonné(e)s'!B43</f>
        <v>nom B4</v>
      </c>
      <c r="B20" s="37">
        <v>13</v>
      </c>
      <c r="C20" s="35">
        <v>14</v>
      </c>
      <c r="D20" s="35">
        <v>15</v>
      </c>
      <c r="E20" s="35">
        <v>16</v>
      </c>
      <c r="F20" s="35">
        <v>9</v>
      </c>
      <c r="G20" s="35">
        <v>10</v>
      </c>
      <c r="H20" s="35">
        <v>11</v>
      </c>
      <c r="I20" s="63">
        <v>12</v>
      </c>
      <c r="J20" s="37">
        <v>21</v>
      </c>
      <c r="K20" s="35">
        <v>22</v>
      </c>
      <c r="L20" s="35">
        <v>23</v>
      </c>
      <c r="M20" s="14">
        <v>24</v>
      </c>
    </row>
    <row r="21" spans="1:13" ht="13.5" customHeight="1">
      <c r="A21" s="31" t="str">
        <f>'Abonné(e)s'!B44</f>
        <v>nom B5</v>
      </c>
      <c r="B21" s="37">
        <v>12</v>
      </c>
      <c r="C21" s="35">
        <v>13</v>
      </c>
      <c r="D21" s="35">
        <v>14</v>
      </c>
      <c r="E21" s="35">
        <v>15</v>
      </c>
      <c r="F21" s="35">
        <v>16</v>
      </c>
      <c r="G21" s="35">
        <v>9</v>
      </c>
      <c r="H21" s="35">
        <v>10</v>
      </c>
      <c r="I21" s="63">
        <v>11</v>
      </c>
      <c r="J21" s="37">
        <v>20</v>
      </c>
      <c r="K21" s="35">
        <v>21</v>
      </c>
      <c r="L21" s="35">
        <v>22</v>
      </c>
      <c r="M21" s="14">
        <v>23</v>
      </c>
    </row>
    <row r="22" spans="1:13" ht="13.5" customHeight="1">
      <c r="A22" s="31" t="str">
        <f>'Abonné(e)s'!B45</f>
        <v>nom B6</v>
      </c>
      <c r="B22" s="37">
        <v>11</v>
      </c>
      <c r="C22" s="35">
        <v>12</v>
      </c>
      <c r="D22" s="35">
        <v>13</v>
      </c>
      <c r="E22" s="35">
        <v>14</v>
      </c>
      <c r="F22" s="35">
        <v>15</v>
      </c>
      <c r="G22" s="35">
        <v>16</v>
      </c>
      <c r="H22" s="35">
        <v>9</v>
      </c>
      <c r="I22" s="63">
        <v>10</v>
      </c>
      <c r="J22" s="37">
        <v>19</v>
      </c>
      <c r="K22" s="35">
        <v>20</v>
      </c>
      <c r="L22" s="35">
        <v>21</v>
      </c>
      <c r="M22" s="14">
        <v>22</v>
      </c>
    </row>
    <row r="23" spans="1:13" ht="13.5" customHeight="1">
      <c r="A23" s="31" t="str">
        <f>'Abonné(e)s'!B46</f>
        <v>nom B7</v>
      </c>
      <c r="B23" s="37">
        <v>10</v>
      </c>
      <c r="C23" s="35">
        <v>11</v>
      </c>
      <c r="D23" s="35">
        <v>12</v>
      </c>
      <c r="E23" s="35">
        <v>13</v>
      </c>
      <c r="F23" s="35">
        <v>14</v>
      </c>
      <c r="G23" s="35">
        <v>15</v>
      </c>
      <c r="H23" s="35">
        <v>16</v>
      </c>
      <c r="I23" s="63">
        <v>9</v>
      </c>
      <c r="J23" s="37">
        <v>18</v>
      </c>
      <c r="K23" s="35">
        <v>19</v>
      </c>
      <c r="L23" s="35">
        <v>20</v>
      </c>
      <c r="M23" s="14">
        <v>21</v>
      </c>
    </row>
    <row r="24" spans="1:13" ht="13.5" customHeight="1" thickBot="1">
      <c r="A24" s="32" t="str">
        <f>'Abonné(e)s'!B47</f>
        <v>nom B8</v>
      </c>
      <c r="B24" s="38">
        <v>9</v>
      </c>
      <c r="C24" s="36">
        <v>10</v>
      </c>
      <c r="D24" s="36">
        <v>11</v>
      </c>
      <c r="E24" s="36">
        <v>12</v>
      </c>
      <c r="F24" s="36">
        <v>13</v>
      </c>
      <c r="G24" s="36">
        <v>14</v>
      </c>
      <c r="H24" s="36">
        <v>15</v>
      </c>
      <c r="I24" s="64">
        <v>16</v>
      </c>
      <c r="J24" s="38">
        <v>17</v>
      </c>
      <c r="K24" s="36">
        <v>18</v>
      </c>
      <c r="L24" s="36">
        <v>19</v>
      </c>
      <c r="M24" s="15">
        <v>20</v>
      </c>
    </row>
    <row r="25" spans="1:13" ht="13.5" customHeight="1">
      <c r="A25" s="74" t="str">
        <f>'Abonné(e)s'!B48</f>
        <v>nom C1</v>
      </c>
      <c r="B25" s="69">
        <v>8</v>
      </c>
      <c r="C25" s="70">
        <v>1</v>
      </c>
      <c r="D25" s="70">
        <v>2</v>
      </c>
      <c r="E25" s="70">
        <v>3</v>
      </c>
      <c r="F25" s="70">
        <v>4</v>
      </c>
      <c r="G25" s="70">
        <v>5</v>
      </c>
      <c r="H25" s="70">
        <v>6</v>
      </c>
      <c r="I25" s="71">
        <v>7</v>
      </c>
      <c r="J25" s="69">
        <v>16</v>
      </c>
      <c r="K25" s="70">
        <v>9</v>
      </c>
      <c r="L25" s="70">
        <v>10</v>
      </c>
      <c r="M25" s="65">
        <v>11</v>
      </c>
    </row>
    <row r="26" spans="1:13" ht="13.5" customHeight="1">
      <c r="A26" s="27" t="str">
        <f>'Abonné(e)s'!B49</f>
        <v>nom C2</v>
      </c>
      <c r="B26" s="37">
        <v>7</v>
      </c>
      <c r="C26" s="35">
        <v>8</v>
      </c>
      <c r="D26" s="35">
        <v>1</v>
      </c>
      <c r="E26" s="35">
        <v>2</v>
      </c>
      <c r="F26" s="35">
        <v>3</v>
      </c>
      <c r="G26" s="35">
        <v>4</v>
      </c>
      <c r="H26" s="35">
        <v>5</v>
      </c>
      <c r="I26" s="63">
        <v>6</v>
      </c>
      <c r="J26" s="37">
        <v>15</v>
      </c>
      <c r="K26" s="35">
        <v>16</v>
      </c>
      <c r="L26" s="35">
        <v>9</v>
      </c>
      <c r="M26" s="14">
        <v>10</v>
      </c>
    </row>
    <row r="27" spans="1:13" ht="13.5" customHeight="1">
      <c r="A27" s="27" t="str">
        <f>'Abonné(e)s'!B50</f>
        <v>nom C3</v>
      </c>
      <c r="B27" s="37">
        <v>6</v>
      </c>
      <c r="C27" s="35">
        <v>7</v>
      </c>
      <c r="D27" s="35">
        <v>8</v>
      </c>
      <c r="E27" s="35">
        <v>1</v>
      </c>
      <c r="F27" s="35">
        <v>2</v>
      </c>
      <c r="G27" s="35">
        <v>3</v>
      </c>
      <c r="H27" s="35">
        <v>4</v>
      </c>
      <c r="I27" s="63">
        <v>5</v>
      </c>
      <c r="J27" s="37">
        <v>14</v>
      </c>
      <c r="K27" s="35">
        <v>15</v>
      </c>
      <c r="L27" s="35">
        <v>16</v>
      </c>
      <c r="M27" s="14">
        <v>9</v>
      </c>
    </row>
    <row r="28" spans="1:13" ht="13.5" customHeight="1">
      <c r="A28" s="27" t="str">
        <f>'Abonné(e)s'!B51</f>
        <v>nom C4</v>
      </c>
      <c r="B28" s="37">
        <v>5</v>
      </c>
      <c r="C28" s="35">
        <v>6</v>
      </c>
      <c r="D28" s="35">
        <v>7</v>
      </c>
      <c r="E28" s="35">
        <v>8</v>
      </c>
      <c r="F28" s="35">
        <v>1</v>
      </c>
      <c r="G28" s="35">
        <v>2</v>
      </c>
      <c r="H28" s="35">
        <v>3</v>
      </c>
      <c r="I28" s="63">
        <v>4</v>
      </c>
      <c r="J28" s="37">
        <v>13</v>
      </c>
      <c r="K28" s="35">
        <v>14</v>
      </c>
      <c r="L28" s="35">
        <v>15</v>
      </c>
      <c r="M28" s="14">
        <v>16</v>
      </c>
    </row>
    <row r="29" spans="1:13" ht="13.5" customHeight="1">
      <c r="A29" s="27" t="str">
        <f>'Abonné(e)s'!B52</f>
        <v>nom C5</v>
      </c>
      <c r="B29" s="37">
        <v>4</v>
      </c>
      <c r="C29" s="35">
        <v>5</v>
      </c>
      <c r="D29" s="35">
        <v>6</v>
      </c>
      <c r="E29" s="35">
        <v>7</v>
      </c>
      <c r="F29" s="35">
        <v>8</v>
      </c>
      <c r="G29" s="35">
        <v>1</v>
      </c>
      <c r="H29" s="35">
        <v>2</v>
      </c>
      <c r="I29" s="63">
        <v>3</v>
      </c>
      <c r="J29" s="37">
        <v>12</v>
      </c>
      <c r="K29" s="35">
        <v>13</v>
      </c>
      <c r="L29" s="35">
        <v>14</v>
      </c>
      <c r="M29" s="14">
        <v>15</v>
      </c>
    </row>
    <row r="30" spans="1:13" ht="13.5" customHeight="1">
      <c r="A30" s="27" t="str">
        <f>'Abonné(e)s'!B53</f>
        <v>nom C6</v>
      </c>
      <c r="B30" s="37">
        <v>3</v>
      </c>
      <c r="C30" s="35">
        <v>4</v>
      </c>
      <c r="D30" s="35">
        <v>5</v>
      </c>
      <c r="E30" s="35">
        <v>6</v>
      </c>
      <c r="F30" s="35">
        <v>7</v>
      </c>
      <c r="G30" s="35">
        <v>8</v>
      </c>
      <c r="H30" s="35">
        <v>1</v>
      </c>
      <c r="I30" s="63">
        <v>2</v>
      </c>
      <c r="J30" s="37">
        <v>11</v>
      </c>
      <c r="K30" s="35">
        <v>12</v>
      </c>
      <c r="L30" s="35">
        <v>13</v>
      </c>
      <c r="M30" s="14">
        <v>14</v>
      </c>
    </row>
    <row r="31" spans="1:13" ht="13.5" customHeight="1">
      <c r="A31" s="27" t="str">
        <f>'Abonné(e)s'!B54</f>
        <v>nom C7</v>
      </c>
      <c r="B31" s="37">
        <v>2</v>
      </c>
      <c r="C31" s="35">
        <v>3</v>
      </c>
      <c r="D31" s="35">
        <v>4</v>
      </c>
      <c r="E31" s="35">
        <v>5</v>
      </c>
      <c r="F31" s="35">
        <v>6</v>
      </c>
      <c r="G31" s="35">
        <v>7</v>
      </c>
      <c r="H31" s="35">
        <v>8</v>
      </c>
      <c r="I31" s="63">
        <v>1</v>
      </c>
      <c r="J31" s="37">
        <v>10</v>
      </c>
      <c r="K31" s="35">
        <v>11</v>
      </c>
      <c r="L31" s="35">
        <v>12</v>
      </c>
      <c r="M31" s="14">
        <v>13</v>
      </c>
    </row>
    <row r="32" spans="1:13" ht="13.5" customHeight="1" thickBot="1">
      <c r="A32" s="28" t="str">
        <f>'Abonné(e)s'!B55</f>
        <v>nom C8</v>
      </c>
      <c r="B32" s="38">
        <v>1</v>
      </c>
      <c r="C32" s="36">
        <v>2</v>
      </c>
      <c r="D32" s="36">
        <v>3</v>
      </c>
      <c r="E32" s="36">
        <v>4</v>
      </c>
      <c r="F32" s="36">
        <v>5</v>
      </c>
      <c r="G32" s="36">
        <v>6</v>
      </c>
      <c r="H32" s="36">
        <v>7</v>
      </c>
      <c r="I32" s="64">
        <v>8</v>
      </c>
      <c r="J32" s="38">
        <v>9</v>
      </c>
      <c r="K32" s="36">
        <v>10</v>
      </c>
      <c r="L32" s="36">
        <v>11</v>
      </c>
      <c r="M32" s="15">
        <v>12</v>
      </c>
    </row>
    <row r="33" spans="1:16">
      <c r="A33" s="16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6">
      <c r="A34" s="16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6">
      <c r="A35" s="16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6" ht="13.5" thickBot="1"/>
    <row r="37" spans="1:16" ht="18" customHeight="1" thickBot="1">
      <c r="A37" s="191" t="s">
        <v>53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>
        <f>'Abonné(e)s'!D13</f>
        <v>2019</v>
      </c>
      <c r="M37" s="193"/>
    </row>
    <row r="39" spans="1:16">
      <c r="A39" s="9" t="s">
        <v>51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6">
      <c r="A41" s="9" t="s">
        <v>52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6">
      <c r="A42" s="9" t="str">
        <f>'Abonné(e)s'!B37</f>
        <v>nom A6</v>
      </c>
      <c r="B42" s="9" t="s">
        <v>165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6" ht="13.5" thickBot="1"/>
    <row r="44" spans="1:16" ht="13.5" thickBot="1">
      <c r="A44" s="11" t="s">
        <v>13</v>
      </c>
      <c r="B44" s="25">
        <v>37469</v>
      </c>
      <c r="C44" s="26">
        <v>37483</v>
      </c>
      <c r="D44" s="26">
        <v>37500</v>
      </c>
      <c r="E44" s="26">
        <v>37514</v>
      </c>
      <c r="F44" s="26">
        <v>37530</v>
      </c>
      <c r="G44" s="26">
        <v>37544</v>
      </c>
      <c r="H44" s="26">
        <v>37561</v>
      </c>
      <c r="I44" s="26">
        <v>37575</v>
      </c>
      <c r="J44" s="26">
        <v>37591</v>
      </c>
      <c r="K44" s="26">
        <v>37605</v>
      </c>
      <c r="L44" s="26">
        <v>37257</v>
      </c>
      <c r="M44" s="29">
        <v>37271</v>
      </c>
    </row>
    <row r="45" spans="1:16">
      <c r="A45" s="30" t="str">
        <f>'Abonné(e)s'!B32</f>
        <v>nom A1</v>
      </c>
      <c r="B45" s="18">
        <v>4</v>
      </c>
      <c r="C45" s="33">
        <v>5</v>
      </c>
      <c r="D45" s="18">
        <v>6</v>
      </c>
      <c r="E45" s="62">
        <v>7</v>
      </c>
      <c r="F45" s="12">
        <v>16</v>
      </c>
      <c r="G45" s="33">
        <v>9</v>
      </c>
      <c r="H45" s="33">
        <v>10</v>
      </c>
      <c r="I45" s="33">
        <v>11</v>
      </c>
      <c r="J45" s="33">
        <v>12</v>
      </c>
      <c r="K45" s="33">
        <v>13</v>
      </c>
      <c r="L45" s="33">
        <v>14</v>
      </c>
      <c r="M45" s="13">
        <v>15</v>
      </c>
      <c r="O45" s="39"/>
      <c r="P45" s="2"/>
    </row>
    <row r="46" spans="1:16">
      <c r="A46" s="31" t="str">
        <f>'Abonné(e)s'!B33</f>
        <v>nom A2</v>
      </c>
      <c r="B46" s="34">
        <v>3</v>
      </c>
      <c r="C46" s="35">
        <v>4</v>
      </c>
      <c r="D46" s="35">
        <v>5</v>
      </c>
      <c r="E46" s="63">
        <v>6</v>
      </c>
      <c r="F46" s="37">
        <v>15</v>
      </c>
      <c r="G46" s="35">
        <v>16</v>
      </c>
      <c r="H46" s="35">
        <v>9</v>
      </c>
      <c r="I46" s="35">
        <v>10</v>
      </c>
      <c r="J46" s="35">
        <v>11</v>
      </c>
      <c r="K46" s="35">
        <v>12</v>
      </c>
      <c r="L46" s="35">
        <v>13</v>
      </c>
      <c r="M46" s="14">
        <v>14</v>
      </c>
      <c r="O46" s="39"/>
      <c r="P46" s="2"/>
    </row>
    <row r="47" spans="1:16">
      <c r="A47" s="31" t="str">
        <f>'Abonné(e)s'!B34</f>
        <v>nom A3</v>
      </c>
      <c r="B47" s="34">
        <v>2</v>
      </c>
      <c r="C47" s="35">
        <v>3</v>
      </c>
      <c r="D47" s="35">
        <v>4</v>
      </c>
      <c r="E47" s="63">
        <v>5</v>
      </c>
      <c r="F47" s="37">
        <v>14</v>
      </c>
      <c r="G47" s="35">
        <v>15</v>
      </c>
      <c r="H47" s="35">
        <v>16</v>
      </c>
      <c r="I47" s="35">
        <v>9</v>
      </c>
      <c r="J47" s="35">
        <v>10</v>
      </c>
      <c r="K47" s="35">
        <v>11</v>
      </c>
      <c r="L47" s="35">
        <v>12</v>
      </c>
      <c r="M47" s="14">
        <v>13</v>
      </c>
      <c r="O47" s="39"/>
      <c r="P47" s="2"/>
    </row>
    <row r="48" spans="1:16">
      <c r="A48" s="31" t="str">
        <f>'Abonné(e)s'!B35</f>
        <v>nom A4</v>
      </c>
      <c r="B48" s="34">
        <v>1</v>
      </c>
      <c r="C48" s="35">
        <v>2</v>
      </c>
      <c r="D48" s="35">
        <v>3</v>
      </c>
      <c r="E48" s="63">
        <v>4</v>
      </c>
      <c r="F48" s="37">
        <v>13</v>
      </c>
      <c r="G48" s="35">
        <v>14</v>
      </c>
      <c r="H48" s="35">
        <v>15</v>
      </c>
      <c r="I48" s="35">
        <v>16</v>
      </c>
      <c r="J48" s="35">
        <v>9</v>
      </c>
      <c r="K48" s="35">
        <v>10</v>
      </c>
      <c r="L48" s="35">
        <v>11</v>
      </c>
      <c r="M48" s="14">
        <v>12</v>
      </c>
      <c r="O48" s="39"/>
      <c r="P48" s="2"/>
    </row>
    <row r="49" spans="1:16">
      <c r="A49" s="31" t="str">
        <f>'Abonné(e)s'!B36</f>
        <v>nom A5</v>
      </c>
      <c r="B49" s="34">
        <v>8</v>
      </c>
      <c r="C49" s="35">
        <v>1</v>
      </c>
      <c r="D49" s="35">
        <v>2</v>
      </c>
      <c r="E49" s="63">
        <v>3</v>
      </c>
      <c r="F49" s="37">
        <v>12</v>
      </c>
      <c r="G49" s="35">
        <v>13</v>
      </c>
      <c r="H49" s="35">
        <v>14</v>
      </c>
      <c r="I49" s="35">
        <v>15</v>
      </c>
      <c r="J49" s="35">
        <v>16</v>
      </c>
      <c r="K49" s="35">
        <v>9</v>
      </c>
      <c r="L49" s="35">
        <v>10</v>
      </c>
      <c r="M49" s="14">
        <v>11</v>
      </c>
      <c r="O49" s="39"/>
      <c r="P49" s="2"/>
    </row>
    <row r="50" spans="1:16">
      <c r="A50" s="31" t="str">
        <f>'Abonné(e)s'!B37</f>
        <v>nom A6</v>
      </c>
      <c r="B50" s="34">
        <v>7</v>
      </c>
      <c r="C50" s="35">
        <v>8</v>
      </c>
      <c r="D50" s="35">
        <v>1</v>
      </c>
      <c r="E50" s="63">
        <v>2</v>
      </c>
      <c r="F50" s="37">
        <v>11</v>
      </c>
      <c r="G50" s="35">
        <v>12</v>
      </c>
      <c r="H50" s="35">
        <v>13</v>
      </c>
      <c r="I50" s="35">
        <v>14</v>
      </c>
      <c r="J50" s="35">
        <v>15</v>
      </c>
      <c r="K50" s="35">
        <v>16</v>
      </c>
      <c r="L50" s="35">
        <v>9</v>
      </c>
      <c r="M50" s="14">
        <v>10</v>
      </c>
      <c r="N50" s="2"/>
      <c r="O50" s="39"/>
      <c r="P50" s="2"/>
    </row>
    <row r="51" spans="1:16">
      <c r="A51" s="31" t="str">
        <f>'Abonné(e)s'!B38</f>
        <v>nom A7</v>
      </c>
      <c r="B51" s="34">
        <v>6</v>
      </c>
      <c r="C51" s="35">
        <v>7</v>
      </c>
      <c r="D51" s="35">
        <v>8</v>
      </c>
      <c r="E51" s="63">
        <v>1</v>
      </c>
      <c r="F51" s="37">
        <v>10</v>
      </c>
      <c r="G51" s="35">
        <v>11</v>
      </c>
      <c r="H51" s="35">
        <v>12</v>
      </c>
      <c r="I51" s="35">
        <v>13</v>
      </c>
      <c r="J51" s="35">
        <v>14</v>
      </c>
      <c r="K51" s="35">
        <v>15</v>
      </c>
      <c r="L51" s="35">
        <v>16</v>
      </c>
      <c r="M51" s="14">
        <v>9</v>
      </c>
      <c r="O51" s="39"/>
      <c r="P51" s="2"/>
    </row>
    <row r="52" spans="1:16" ht="13.5" thickBot="1">
      <c r="A52" s="32" t="str">
        <f>'Abonné(e)s'!B39</f>
        <v>nom A8</v>
      </c>
      <c r="B52" s="66">
        <v>5</v>
      </c>
      <c r="C52" s="67">
        <v>6</v>
      </c>
      <c r="D52" s="67">
        <v>7</v>
      </c>
      <c r="E52" s="68">
        <v>8</v>
      </c>
      <c r="F52" s="38">
        <v>9</v>
      </c>
      <c r="G52" s="36">
        <v>10</v>
      </c>
      <c r="H52" s="36">
        <v>11</v>
      </c>
      <c r="I52" s="36">
        <v>12</v>
      </c>
      <c r="J52" s="36">
        <v>13</v>
      </c>
      <c r="K52" s="36">
        <v>14</v>
      </c>
      <c r="L52" s="36">
        <v>15</v>
      </c>
      <c r="M52" s="15">
        <v>16</v>
      </c>
      <c r="O52" s="39"/>
      <c r="P52" s="2"/>
    </row>
    <row r="53" spans="1:16">
      <c r="A53" s="72" t="str">
        <f>'Abonné(e)s'!B40</f>
        <v>nom B1</v>
      </c>
      <c r="B53" s="12">
        <v>20</v>
      </c>
      <c r="C53" s="33">
        <v>21</v>
      </c>
      <c r="D53" s="18">
        <v>22</v>
      </c>
      <c r="E53" s="13">
        <v>23</v>
      </c>
      <c r="F53" s="69">
        <v>8</v>
      </c>
      <c r="G53" s="70">
        <v>1</v>
      </c>
      <c r="H53" s="70">
        <v>2</v>
      </c>
      <c r="I53" s="70">
        <v>3</v>
      </c>
      <c r="J53" s="70">
        <v>4</v>
      </c>
      <c r="K53" s="70">
        <v>5</v>
      </c>
      <c r="L53" s="70">
        <v>6</v>
      </c>
      <c r="M53" s="65">
        <v>7</v>
      </c>
      <c r="O53" s="39"/>
      <c r="P53" s="2"/>
    </row>
    <row r="54" spans="1:16">
      <c r="A54" s="31" t="str">
        <f>'Abonné(e)s'!B41</f>
        <v>nom B2</v>
      </c>
      <c r="B54" s="37">
        <v>19</v>
      </c>
      <c r="C54" s="35">
        <v>20</v>
      </c>
      <c r="D54" s="34">
        <v>21</v>
      </c>
      <c r="E54" s="14">
        <v>22</v>
      </c>
      <c r="F54" s="37">
        <v>7</v>
      </c>
      <c r="G54" s="35">
        <v>8</v>
      </c>
      <c r="H54" s="35">
        <v>1</v>
      </c>
      <c r="I54" s="35">
        <v>2</v>
      </c>
      <c r="J54" s="35">
        <v>3</v>
      </c>
      <c r="K54" s="35">
        <v>4</v>
      </c>
      <c r="L54" s="35">
        <v>5</v>
      </c>
      <c r="M54" s="14">
        <v>6</v>
      </c>
      <c r="O54" s="39"/>
      <c r="P54" s="2"/>
    </row>
    <row r="55" spans="1:16">
      <c r="A55" s="31" t="str">
        <f>'Abonné(e)s'!B42</f>
        <v>nom B3</v>
      </c>
      <c r="B55" s="37">
        <v>18</v>
      </c>
      <c r="C55" s="35">
        <v>19</v>
      </c>
      <c r="D55" s="34">
        <v>20</v>
      </c>
      <c r="E55" s="14">
        <v>21</v>
      </c>
      <c r="F55" s="37">
        <v>6</v>
      </c>
      <c r="G55" s="35">
        <v>7</v>
      </c>
      <c r="H55" s="35">
        <v>8</v>
      </c>
      <c r="I55" s="35">
        <v>1</v>
      </c>
      <c r="J55" s="35">
        <v>2</v>
      </c>
      <c r="K55" s="35">
        <v>3</v>
      </c>
      <c r="L55" s="35">
        <v>4</v>
      </c>
      <c r="M55" s="14">
        <v>5</v>
      </c>
      <c r="O55" s="39"/>
      <c r="P55" s="2"/>
    </row>
    <row r="56" spans="1:16">
      <c r="A56" s="31" t="str">
        <f>'Abonné(e)s'!B43</f>
        <v>nom B4</v>
      </c>
      <c r="B56" s="37">
        <v>17</v>
      </c>
      <c r="C56" s="35">
        <v>18</v>
      </c>
      <c r="D56" s="34">
        <v>19</v>
      </c>
      <c r="E56" s="14">
        <v>20</v>
      </c>
      <c r="F56" s="37">
        <v>5</v>
      </c>
      <c r="G56" s="35">
        <v>6</v>
      </c>
      <c r="H56" s="35">
        <v>7</v>
      </c>
      <c r="I56" s="35">
        <v>8</v>
      </c>
      <c r="J56" s="35">
        <v>1</v>
      </c>
      <c r="K56" s="35">
        <v>2</v>
      </c>
      <c r="L56" s="35">
        <v>3</v>
      </c>
      <c r="M56" s="14">
        <v>4</v>
      </c>
      <c r="O56" s="39"/>
      <c r="P56" s="2"/>
    </row>
    <row r="57" spans="1:16">
      <c r="A57" s="31" t="str">
        <f>'Abonné(e)s'!B44</f>
        <v>nom B5</v>
      </c>
      <c r="B57" s="37">
        <v>24</v>
      </c>
      <c r="C57" s="35">
        <v>17</v>
      </c>
      <c r="D57" s="34">
        <v>18</v>
      </c>
      <c r="E57" s="14">
        <v>19</v>
      </c>
      <c r="F57" s="37">
        <v>4</v>
      </c>
      <c r="G57" s="35">
        <v>5</v>
      </c>
      <c r="H57" s="35">
        <v>6</v>
      </c>
      <c r="I57" s="35">
        <v>7</v>
      </c>
      <c r="J57" s="35">
        <v>8</v>
      </c>
      <c r="K57" s="35">
        <v>1</v>
      </c>
      <c r="L57" s="35">
        <v>2</v>
      </c>
      <c r="M57" s="14">
        <v>3</v>
      </c>
      <c r="O57" s="39"/>
      <c r="P57" s="2"/>
    </row>
    <row r="58" spans="1:16">
      <c r="A58" s="31" t="str">
        <f>'Abonné(e)s'!B45</f>
        <v>nom B6</v>
      </c>
      <c r="B58" s="37">
        <v>23</v>
      </c>
      <c r="C58" s="35">
        <v>24</v>
      </c>
      <c r="D58" s="35">
        <v>17</v>
      </c>
      <c r="E58" s="14">
        <v>18</v>
      </c>
      <c r="F58" s="37">
        <v>3</v>
      </c>
      <c r="G58" s="35">
        <v>4</v>
      </c>
      <c r="H58" s="35">
        <v>5</v>
      </c>
      <c r="I58" s="35">
        <v>6</v>
      </c>
      <c r="J58" s="35">
        <v>7</v>
      </c>
      <c r="K58" s="35">
        <v>8</v>
      </c>
      <c r="L58" s="35">
        <v>1</v>
      </c>
      <c r="M58" s="14">
        <v>2</v>
      </c>
      <c r="O58" s="39"/>
      <c r="P58" s="2"/>
    </row>
    <row r="59" spans="1:16">
      <c r="A59" s="31" t="str">
        <f>'Abonné(e)s'!B46</f>
        <v>nom B7</v>
      </c>
      <c r="B59" s="37">
        <v>22</v>
      </c>
      <c r="C59" s="35">
        <v>23</v>
      </c>
      <c r="D59" s="35">
        <v>24</v>
      </c>
      <c r="E59" s="14">
        <v>17</v>
      </c>
      <c r="F59" s="37">
        <v>2</v>
      </c>
      <c r="G59" s="35">
        <v>3</v>
      </c>
      <c r="H59" s="35">
        <v>4</v>
      </c>
      <c r="I59" s="35">
        <v>5</v>
      </c>
      <c r="J59" s="35">
        <v>6</v>
      </c>
      <c r="K59" s="35">
        <v>7</v>
      </c>
      <c r="L59" s="35">
        <v>8</v>
      </c>
      <c r="M59" s="14">
        <v>1</v>
      </c>
      <c r="O59" s="39"/>
      <c r="P59" s="2"/>
    </row>
    <row r="60" spans="1:16" ht="13.5" thickBot="1">
      <c r="A60" s="73" t="str">
        <f>'Abonné(e)s'!B47</f>
        <v>nom B8</v>
      </c>
      <c r="B60" s="38">
        <v>21</v>
      </c>
      <c r="C60" s="36">
        <v>22</v>
      </c>
      <c r="D60" s="36">
        <v>23</v>
      </c>
      <c r="E60" s="15">
        <v>24</v>
      </c>
      <c r="F60" s="38">
        <v>1</v>
      </c>
      <c r="G60" s="36">
        <v>2</v>
      </c>
      <c r="H60" s="36">
        <v>3</v>
      </c>
      <c r="I60" s="36">
        <v>4</v>
      </c>
      <c r="J60" s="36">
        <v>5</v>
      </c>
      <c r="K60" s="36">
        <v>6</v>
      </c>
      <c r="L60" s="36">
        <v>7</v>
      </c>
      <c r="M60" s="15">
        <v>8</v>
      </c>
      <c r="O60" s="39"/>
      <c r="P60" s="2"/>
    </row>
    <row r="61" spans="1:16">
      <c r="A61" s="30" t="str">
        <f>'Abonné(e)s'!B48</f>
        <v>nom C1</v>
      </c>
      <c r="B61" s="12">
        <v>12</v>
      </c>
      <c r="C61" s="33">
        <v>13</v>
      </c>
      <c r="D61" s="33">
        <v>14</v>
      </c>
      <c r="E61" s="62">
        <v>15</v>
      </c>
      <c r="F61" s="69">
        <v>24</v>
      </c>
      <c r="G61" s="70">
        <v>17</v>
      </c>
      <c r="H61" s="70">
        <v>18</v>
      </c>
      <c r="I61" s="70">
        <v>19</v>
      </c>
      <c r="J61" s="70">
        <v>20</v>
      </c>
      <c r="K61" s="70">
        <v>21</v>
      </c>
      <c r="L61" s="70">
        <v>22</v>
      </c>
      <c r="M61" s="65">
        <v>23</v>
      </c>
      <c r="O61" s="39"/>
      <c r="P61" s="2"/>
    </row>
    <row r="62" spans="1:16">
      <c r="A62" s="31" t="str">
        <f>'Abonné(e)s'!B49</f>
        <v>nom C2</v>
      </c>
      <c r="B62" s="37">
        <v>11</v>
      </c>
      <c r="C62" s="35">
        <v>12</v>
      </c>
      <c r="D62" s="35">
        <v>13</v>
      </c>
      <c r="E62" s="63">
        <v>14</v>
      </c>
      <c r="F62" s="37">
        <v>23</v>
      </c>
      <c r="G62" s="35">
        <v>24</v>
      </c>
      <c r="H62" s="35">
        <v>17</v>
      </c>
      <c r="I62" s="35">
        <v>18</v>
      </c>
      <c r="J62" s="35">
        <v>19</v>
      </c>
      <c r="K62" s="35">
        <v>20</v>
      </c>
      <c r="L62" s="35">
        <v>21</v>
      </c>
      <c r="M62" s="14">
        <v>22</v>
      </c>
      <c r="O62" s="39"/>
      <c r="P62" s="2"/>
    </row>
    <row r="63" spans="1:16">
      <c r="A63" s="31" t="str">
        <f>'Abonné(e)s'!B50</f>
        <v>nom C3</v>
      </c>
      <c r="B63" s="37">
        <v>10</v>
      </c>
      <c r="C63" s="35">
        <v>11</v>
      </c>
      <c r="D63" s="35">
        <v>12</v>
      </c>
      <c r="E63" s="63">
        <v>13</v>
      </c>
      <c r="F63" s="37">
        <v>22</v>
      </c>
      <c r="G63" s="35">
        <v>23</v>
      </c>
      <c r="H63" s="35">
        <v>24</v>
      </c>
      <c r="I63" s="35">
        <v>17</v>
      </c>
      <c r="J63" s="35">
        <v>18</v>
      </c>
      <c r="K63" s="35">
        <v>19</v>
      </c>
      <c r="L63" s="35">
        <v>20</v>
      </c>
      <c r="M63" s="14">
        <v>21</v>
      </c>
      <c r="O63" s="39"/>
      <c r="P63" s="2"/>
    </row>
    <row r="64" spans="1:16">
      <c r="A64" s="31" t="str">
        <f>'Abonné(e)s'!B51</f>
        <v>nom C4</v>
      </c>
      <c r="B64" s="37">
        <v>9</v>
      </c>
      <c r="C64" s="35">
        <v>10</v>
      </c>
      <c r="D64" s="35">
        <v>11</v>
      </c>
      <c r="E64" s="63">
        <v>12</v>
      </c>
      <c r="F64" s="37">
        <v>21</v>
      </c>
      <c r="G64" s="35">
        <v>22</v>
      </c>
      <c r="H64" s="35">
        <v>23</v>
      </c>
      <c r="I64" s="35">
        <v>24</v>
      </c>
      <c r="J64" s="35">
        <v>17</v>
      </c>
      <c r="K64" s="35">
        <v>18</v>
      </c>
      <c r="L64" s="35">
        <v>19</v>
      </c>
      <c r="M64" s="14">
        <v>20</v>
      </c>
      <c r="O64" s="39"/>
      <c r="P64" s="2"/>
    </row>
    <row r="65" spans="1:16">
      <c r="A65" s="31" t="str">
        <f>'Abonné(e)s'!B52</f>
        <v>nom C5</v>
      </c>
      <c r="B65" s="37">
        <v>16</v>
      </c>
      <c r="C65" s="35">
        <v>9</v>
      </c>
      <c r="D65" s="35">
        <v>10</v>
      </c>
      <c r="E65" s="63">
        <v>11</v>
      </c>
      <c r="F65" s="37">
        <v>20</v>
      </c>
      <c r="G65" s="35">
        <v>21</v>
      </c>
      <c r="H65" s="35">
        <v>22</v>
      </c>
      <c r="I65" s="35">
        <v>23</v>
      </c>
      <c r="J65" s="35">
        <v>24</v>
      </c>
      <c r="K65" s="35">
        <v>17</v>
      </c>
      <c r="L65" s="35">
        <v>18</v>
      </c>
      <c r="M65" s="14">
        <v>19</v>
      </c>
      <c r="O65" s="39"/>
      <c r="P65" s="2"/>
    </row>
    <row r="66" spans="1:16">
      <c r="A66" s="31" t="str">
        <f>'Abonné(e)s'!B53</f>
        <v>nom C6</v>
      </c>
      <c r="B66" s="37">
        <v>15</v>
      </c>
      <c r="C66" s="35">
        <v>16</v>
      </c>
      <c r="D66" s="35">
        <v>9</v>
      </c>
      <c r="E66" s="63">
        <v>10</v>
      </c>
      <c r="F66" s="37">
        <v>19</v>
      </c>
      <c r="G66" s="35">
        <v>20</v>
      </c>
      <c r="H66" s="35">
        <v>21</v>
      </c>
      <c r="I66" s="35">
        <v>22</v>
      </c>
      <c r="J66" s="35">
        <v>23</v>
      </c>
      <c r="K66" s="35">
        <v>24</v>
      </c>
      <c r="L66" s="35">
        <v>17</v>
      </c>
      <c r="M66" s="14">
        <v>18</v>
      </c>
      <c r="O66" s="39"/>
      <c r="P66" s="2"/>
    </row>
    <row r="67" spans="1:16">
      <c r="A67" s="31" t="str">
        <f>'Abonné(e)s'!B54</f>
        <v>nom C7</v>
      </c>
      <c r="B67" s="37">
        <v>14</v>
      </c>
      <c r="C67" s="35">
        <v>15</v>
      </c>
      <c r="D67" s="35">
        <v>16</v>
      </c>
      <c r="E67" s="63">
        <v>9</v>
      </c>
      <c r="F67" s="37">
        <v>18</v>
      </c>
      <c r="G67" s="35">
        <v>19</v>
      </c>
      <c r="H67" s="35">
        <v>20</v>
      </c>
      <c r="I67" s="35">
        <v>21</v>
      </c>
      <c r="J67" s="35">
        <v>22</v>
      </c>
      <c r="K67" s="35">
        <v>23</v>
      </c>
      <c r="L67" s="35">
        <v>24</v>
      </c>
      <c r="M67" s="14">
        <v>17</v>
      </c>
      <c r="O67" s="39"/>
      <c r="P67" s="2"/>
    </row>
    <row r="68" spans="1:16" ht="13.5" thickBot="1">
      <c r="A68" s="32" t="str">
        <f>'Abonné(e)s'!B55</f>
        <v>nom C8</v>
      </c>
      <c r="B68" s="38">
        <v>13</v>
      </c>
      <c r="C68" s="36">
        <v>14</v>
      </c>
      <c r="D68" s="36">
        <v>15</v>
      </c>
      <c r="E68" s="64">
        <v>16</v>
      </c>
      <c r="F68" s="38">
        <v>17</v>
      </c>
      <c r="G68" s="36">
        <v>18</v>
      </c>
      <c r="H68" s="36">
        <v>19</v>
      </c>
      <c r="I68" s="36">
        <v>20</v>
      </c>
      <c r="J68" s="36">
        <v>21</v>
      </c>
      <c r="K68" s="36">
        <v>22</v>
      </c>
      <c r="L68" s="36">
        <v>23</v>
      </c>
      <c r="M68" s="15">
        <v>24</v>
      </c>
      <c r="O68" s="39"/>
      <c r="P68" s="2"/>
    </row>
    <row r="69" spans="1:16">
      <c r="A69" s="2"/>
      <c r="B69" s="2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6">
      <c r="A70" s="2"/>
      <c r="B70" s="2"/>
      <c r="C70" s="2"/>
      <c r="D70" s="39"/>
      <c r="E70" s="39"/>
      <c r="F70" s="39"/>
      <c r="G70" s="2"/>
      <c r="H70" s="39"/>
      <c r="I70" s="39"/>
      <c r="J70" s="39"/>
      <c r="K70" s="39"/>
      <c r="L70" s="39"/>
      <c r="M70" s="39"/>
    </row>
    <row r="71" spans="1:16">
      <c r="A71" s="2"/>
      <c r="B71" s="2"/>
      <c r="C71" s="2"/>
      <c r="D71" s="2"/>
      <c r="E71" s="39"/>
      <c r="F71" s="39"/>
      <c r="G71" s="2"/>
      <c r="H71" s="2"/>
      <c r="I71" s="39"/>
      <c r="J71" s="39"/>
      <c r="K71" s="39"/>
      <c r="L71" s="39"/>
      <c r="M71" s="39"/>
    </row>
    <row r="72" spans="1:16">
      <c r="A72" s="2"/>
      <c r="B72" s="2"/>
      <c r="C72" s="2"/>
      <c r="D72" s="2"/>
      <c r="E72" s="2"/>
      <c r="F72" s="39"/>
      <c r="G72" s="2"/>
      <c r="H72" s="2"/>
      <c r="I72" s="2"/>
      <c r="J72" s="39"/>
      <c r="K72" s="39"/>
      <c r="L72" s="39"/>
      <c r="M72" s="39"/>
    </row>
    <row r="73" spans="1:16">
      <c r="A73" s="2"/>
      <c r="B73" s="2"/>
      <c r="C73" s="2"/>
      <c r="D73" s="2"/>
      <c r="E73" s="2"/>
      <c r="F73" s="2"/>
      <c r="G73" s="2"/>
      <c r="H73" s="2"/>
      <c r="I73" s="2"/>
      <c r="J73" s="2"/>
      <c r="K73" s="39"/>
      <c r="L73" s="39"/>
      <c r="M73" s="39"/>
    </row>
    <row r="74" spans="1:1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9"/>
      <c r="M74" s="39"/>
    </row>
    <row r="75" spans="1:1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9"/>
    </row>
    <row r="76" spans="1:1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</sheetData>
  <sheetProtection password="DF13" sheet="1" objects="1" scenarios="1"/>
  <mergeCells count="4">
    <mergeCell ref="A1:K1"/>
    <mergeCell ref="L1:M1"/>
    <mergeCell ref="A37:K37"/>
    <mergeCell ref="L37:M3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 t="str">
        <f>F11</f>
        <v>24, joint au 24bis</v>
      </c>
      <c r="C1" s="47"/>
      <c r="D1" s="209" t="s">
        <v>37</v>
      </c>
      <c r="E1" s="210" t="s">
        <v>187</v>
      </c>
      <c r="F1" s="210"/>
      <c r="G1" s="210"/>
      <c r="H1" s="40">
        <f>'Abonné(e)s'!D13</f>
        <v>2019</v>
      </c>
      <c r="K1" s="177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E10" s="98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 t="s">
        <v>166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7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'Abonné(e)s'!B32</f>
        <v>nom A1</v>
      </c>
      <c r="F15" s="20">
        <v>36923</v>
      </c>
      <c r="G15" s="59"/>
      <c r="H15" s="56"/>
      <c r="K15" s="158" t="str">
        <f>'Abonné(e)s'!B38</f>
        <v>nom A7</v>
      </c>
      <c r="L15" s="159" t="str">
        <f>'Abonné(e)s'!D38</f>
        <v>code postal + ville A7</v>
      </c>
    </row>
    <row r="16" spans="1:12" ht="12" customHeight="1">
      <c r="A16" s="83"/>
      <c r="B16" s="42"/>
      <c r="C16" s="83"/>
      <c r="D16" s="208"/>
      <c r="E16" s="100" t="str">
        <f>'Abonné(e)s'!B33</f>
        <v>nom A2</v>
      </c>
      <c r="F16" s="21">
        <v>36937</v>
      </c>
      <c r="G16" s="60"/>
      <c r="H16" s="57"/>
      <c r="K16" s="158" t="str">
        <f>'Abonné(e)s'!C38</f>
        <v>adresse A7</v>
      </c>
      <c r="L16" s="160" t="str">
        <f>'Abonné(e)s'!E38</f>
        <v>téléphone A7</v>
      </c>
    </row>
    <row r="17" spans="1:14" ht="12" customHeight="1">
      <c r="A17" s="83"/>
      <c r="B17" s="42"/>
      <c r="C17" s="83"/>
      <c r="D17" s="208"/>
      <c r="E17" s="100" t="str">
        <f>'Abonné(e)s'!B34</f>
        <v>nom A3</v>
      </c>
      <c r="F17" s="21">
        <v>36951</v>
      </c>
      <c r="G17" s="60"/>
      <c r="H17" s="57"/>
      <c r="K17" s="158" t="str">
        <f>'Abonné(e)s'!G38</f>
        <v>courriel A7</v>
      </c>
      <c r="L17" s="160" t="str">
        <f>'Abonné(e)s'!F38</f>
        <v>portable A7</v>
      </c>
    </row>
    <row r="18" spans="1:14" ht="12" customHeight="1">
      <c r="A18" s="83"/>
      <c r="B18" s="42"/>
      <c r="C18" s="83"/>
      <c r="D18" s="208"/>
      <c r="E18" s="100" t="str">
        <f>'Abonné(e)s'!B35</f>
        <v>nom A4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'Abonné(e)s'!B36</f>
        <v>nom A5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'Abonné(e)s'!B37</f>
        <v>nom A6</v>
      </c>
      <c r="F20" s="21">
        <v>36996</v>
      </c>
      <c r="G20" s="60"/>
      <c r="H20" s="57"/>
      <c r="K20" s="158" t="str">
        <f>'Abonné(e)s'!B39</f>
        <v>nom A8</v>
      </c>
      <c r="L20" s="159" t="str">
        <f>'Abonné(e)s'!D39</f>
        <v>code postal + ville A8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'Abonné(e)s'!B38</f>
        <v>nom A7</v>
      </c>
      <c r="F21" s="21">
        <v>37012</v>
      </c>
      <c r="G21" s="60"/>
      <c r="H21" s="57"/>
      <c r="K21" s="158" t="str">
        <f>'Abonné(e)s'!C39</f>
        <v>adresse A8</v>
      </c>
      <c r="L21" s="160" t="str">
        <f>'Abonné(e)s'!E39</f>
        <v>téléphone A8</v>
      </c>
    </row>
    <row r="22" spans="1:14" ht="12" customHeight="1" thickBot="1">
      <c r="A22" s="2" t="s">
        <v>56</v>
      </c>
      <c r="B22" s="2"/>
      <c r="C22" s="2"/>
      <c r="D22" s="209" t="s">
        <v>36</v>
      </c>
      <c r="E22" s="101" t="str">
        <f>'Abonné(e)s'!B39</f>
        <v>nom A8</v>
      </c>
      <c r="F22" s="22">
        <v>37026</v>
      </c>
      <c r="G22" s="55"/>
      <c r="H22" s="58"/>
      <c r="K22" s="158" t="str">
        <f>'Abonné(e)s'!G39</f>
        <v>courriel A8</v>
      </c>
      <c r="L22" s="160" t="str">
        <f>'Abonné(e)s'!F39</f>
        <v>portable A8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'Abonné(e)s'!B40</f>
        <v>nom B1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'Abonné(e)s'!B41</f>
        <v>nom B2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'Abonné(e)s'!B42</f>
        <v>nom B3</v>
      </c>
      <c r="F25" s="21">
        <v>37073</v>
      </c>
      <c r="G25" s="60"/>
      <c r="H25" s="57"/>
      <c r="K25" s="162" t="str">
        <f>'Abonné(e)s'!B32</f>
        <v>nom A1</v>
      </c>
      <c r="L25" s="163" t="str">
        <f>'Abonné(e)s'!D32</f>
        <v>code postal + ville A1</v>
      </c>
    </row>
    <row r="26" spans="1:14" ht="12" customHeight="1">
      <c r="A26" s="16" t="s">
        <v>60</v>
      </c>
      <c r="B26" s="2"/>
      <c r="C26" s="2"/>
      <c r="D26" s="209"/>
      <c r="E26" s="100" t="str">
        <f>'Abonné(e)s'!B43</f>
        <v>nom B4</v>
      </c>
      <c r="F26" s="21">
        <v>37087</v>
      </c>
      <c r="G26" s="60"/>
      <c r="H26" s="57"/>
      <c r="K26" s="162" t="str">
        <f>'Abonné(e)s'!C32</f>
        <v>adresse A1</v>
      </c>
      <c r="L26" s="164" t="str">
        <f>'Abonné(e)s'!E32</f>
        <v>téléphone A1</v>
      </c>
    </row>
    <row r="27" spans="1:14" ht="12" customHeight="1">
      <c r="A27" s="2" t="s">
        <v>59</v>
      </c>
      <c r="B27" s="2"/>
      <c r="C27" s="2"/>
      <c r="D27" s="209"/>
      <c r="E27" s="100" t="str">
        <f>'Abonné(e)s'!B44</f>
        <v>nom B5</v>
      </c>
      <c r="F27" s="21">
        <v>37834</v>
      </c>
      <c r="G27" s="60"/>
      <c r="H27" s="57"/>
      <c r="K27" s="162" t="str">
        <f>'Abonné(e)s'!G32</f>
        <v>courriel A1</v>
      </c>
      <c r="L27" s="164" t="str">
        <f>'Abonné(e)s'!F32</f>
        <v>portable A1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'Abonné(e)s'!B45</f>
        <v>nom B6</v>
      </c>
      <c r="F28" s="21">
        <v>37848</v>
      </c>
      <c r="G28" s="60"/>
      <c r="H28" s="57"/>
      <c r="K28" s="194" t="s">
        <v>47</v>
      </c>
      <c r="L28" s="195"/>
    </row>
    <row r="29" spans="1:14" ht="12" customHeight="1">
      <c r="A29" s="2"/>
      <c r="B29" s="2"/>
      <c r="C29" s="2"/>
      <c r="D29" s="209"/>
      <c r="E29" s="100" t="str">
        <f>'Abonné(e)s'!B46</f>
        <v>nom B7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'Abonné(e)s'!B47</f>
        <v>nom B8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'Abonné(e)s'!B48</f>
        <v>nom C1</v>
      </c>
      <c r="F31" s="75">
        <v>37895</v>
      </c>
      <c r="G31" s="76"/>
      <c r="H31" s="77"/>
      <c r="K31" s="158" t="str">
        <f>'Abonné(e)s'!B33</f>
        <v>nom A2</v>
      </c>
      <c r="L31" s="159" t="str">
        <f>'Abonné(e)s'!D33</f>
        <v>code postal + ville A2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'Abonné(e)s'!B49</f>
        <v>nom C2</v>
      </c>
      <c r="F32" s="21">
        <v>37909</v>
      </c>
      <c r="G32" s="60"/>
      <c r="H32" s="57"/>
      <c r="K32" s="158" t="str">
        <f>'Abonné(e)s'!C33</f>
        <v>adresse A2</v>
      </c>
      <c r="L32" s="160" t="str">
        <f>'Abonné(e)s'!E33</f>
        <v>téléphone A2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'Abonné(e)s'!B50</f>
        <v>nom C3</v>
      </c>
      <c r="F33" s="21">
        <v>37926</v>
      </c>
      <c r="G33" s="60"/>
      <c r="H33" s="57"/>
      <c r="K33" s="158" t="str">
        <f>'Abonné(e)s'!G33</f>
        <v>courriel A2</v>
      </c>
      <c r="L33" s="160" t="str">
        <f>'Abonné(e)s'!F33</f>
        <v>portable A2</v>
      </c>
    </row>
    <row r="34" spans="1:12" ht="12" customHeight="1" thickBot="1">
      <c r="A34" s="8"/>
      <c r="B34" s="8"/>
      <c r="C34" s="8"/>
      <c r="D34" s="209"/>
      <c r="E34" s="100" t="str">
        <f>'Abonné(e)s'!B51</f>
        <v>nom C4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'Abonné(e)s'!B52</f>
        <v>nom C5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'Abonné(e)s'!B53</f>
        <v>nom C6</v>
      </c>
      <c r="F36" s="21">
        <v>37970</v>
      </c>
      <c r="G36" s="60"/>
      <c r="H36" s="57"/>
      <c r="K36" s="158" t="str">
        <f>'Abonné(e)s'!B34</f>
        <v>nom A3</v>
      </c>
      <c r="L36" s="159" t="str">
        <f>'Abonné(e)s'!D33</f>
        <v>code postal + ville A2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'Abonné(e)s'!B54</f>
        <v>nom C7</v>
      </c>
      <c r="F37" s="21">
        <v>37622</v>
      </c>
      <c r="G37" s="60"/>
      <c r="H37" s="57"/>
      <c r="K37" s="158" t="str">
        <f>'Abonné(e)s'!C34</f>
        <v>adresse A3</v>
      </c>
      <c r="L37" s="160" t="str">
        <f>'Abonné(e)s'!E34</f>
        <v>téléphone A3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'Abonné(e)s'!B55</f>
        <v>nom C8</v>
      </c>
      <c r="F38" s="22">
        <v>37636</v>
      </c>
      <c r="G38" s="55"/>
      <c r="H38" s="58"/>
      <c r="K38" s="166" t="str">
        <f>'Abonné(e)s'!G34</f>
        <v>courriel A3</v>
      </c>
      <c r="L38" s="167" t="str">
        <f>'Abonné(e)s'!F34</f>
        <v>portable A3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F12:H12"/>
    <mergeCell ref="D12:D20"/>
    <mergeCell ref="D22:D37"/>
    <mergeCell ref="D1:D11"/>
    <mergeCell ref="E2:H2"/>
    <mergeCell ref="E1:G1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topLeftCell="A19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>
        <f>F11</f>
        <v>23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54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>
        <v>23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7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'Abonné(e)s'!B33</f>
        <v>nom A2</v>
      </c>
      <c r="F15" s="20">
        <v>36923</v>
      </c>
      <c r="G15" s="59"/>
      <c r="H15" s="56"/>
      <c r="K15" s="158" t="str">
        <f>'Abonné(e)s'!B39</f>
        <v>nom A8</v>
      </c>
      <c r="L15" s="159" t="str">
        <f>'Abonné(e)s'!D39</f>
        <v>code postal + ville A8</v>
      </c>
    </row>
    <row r="16" spans="1:12" ht="12" customHeight="1">
      <c r="A16" s="83"/>
      <c r="B16" s="42"/>
      <c r="C16" s="83"/>
      <c r="D16" s="208"/>
      <c r="E16" s="100" t="str">
        <f>'Abonné(e)s'!B34</f>
        <v>nom A3</v>
      </c>
      <c r="F16" s="21">
        <v>36937</v>
      </c>
      <c r="G16" s="60"/>
      <c r="H16" s="57"/>
      <c r="K16" s="158" t="str">
        <f>'Abonné(e)s'!C39</f>
        <v>adresse A8</v>
      </c>
      <c r="L16" s="160" t="str">
        <f>'Abonné(e)s'!E39</f>
        <v>téléphone A8</v>
      </c>
    </row>
    <row r="17" spans="1:14" ht="12" customHeight="1">
      <c r="A17" s="83"/>
      <c r="B17" s="42"/>
      <c r="C17" s="83"/>
      <c r="D17" s="208"/>
      <c r="E17" s="100" t="str">
        <f>'Abonné(e)s'!B35</f>
        <v>nom A4</v>
      </c>
      <c r="F17" s="21">
        <v>36951</v>
      </c>
      <c r="G17" s="60"/>
      <c r="H17" s="57"/>
      <c r="K17" s="158" t="str">
        <f>'Abonné(e)s'!G39</f>
        <v>courriel A8</v>
      </c>
      <c r="L17" s="160" t="str">
        <f>'Abonné(e)s'!F39</f>
        <v>portable A8</v>
      </c>
    </row>
    <row r="18" spans="1:14" ht="12" customHeight="1">
      <c r="A18" s="83"/>
      <c r="B18" s="42"/>
      <c r="C18" s="83"/>
      <c r="D18" s="208"/>
      <c r="E18" s="100" t="str">
        <f>'Abonné(e)s'!B36</f>
        <v>nom A5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'Abonné(e)s'!B37</f>
        <v>nom A6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'Abonné(e)s'!B38</f>
        <v>nom A7</v>
      </c>
      <c r="F20" s="21">
        <v>36996</v>
      </c>
      <c r="G20" s="60"/>
      <c r="H20" s="57"/>
      <c r="K20" s="158" t="str">
        <f>'Abonné(e)s'!B32</f>
        <v>nom A1</v>
      </c>
      <c r="L20" s="159" t="str">
        <f>'Abonné(e)s'!D32</f>
        <v>code postal + ville A1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'Abonné(e)s'!B39</f>
        <v>nom A8</v>
      </c>
      <c r="F21" s="21">
        <v>37012</v>
      </c>
      <c r="G21" s="60"/>
      <c r="H21" s="57"/>
      <c r="K21" s="158" t="str">
        <f>'Abonné(e)s'!C32</f>
        <v>adresse A1</v>
      </c>
      <c r="L21" s="160" t="str">
        <f>'Abonné(e)s'!E32</f>
        <v>téléphone A1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'Abonné(e)s'!B32</f>
        <v>nom A1</v>
      </c>
      <c r="F22" s="22">
        <v>37026</v>
      </c>
      <c r="G22" s="55"/>
      <c r="H22" s="58"/>
      <c r="K22" s="158" t="str">
        <f>'Abonné(e)s'!G32</f>
        <v>courriel A1</v>
      </c>
      <c r="L22" s="160" t="str">
        <f>'Abonné(e)s'!F32</f>
        <v>portable A1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'Abonné(e)s'!B41</f>
        <v>nom B2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'Abonné(e)s'!B42</f>
        <v>nom B3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'Abonné(e)s'!B43</f>
        <v>nom B4</v>
      </c>
      <c r="F25" s="21">
        <v>37073</v>
      </c>
      <c r="G25" s="60"/>
      <c r="H25" s="57"/>
      <c r="K25" s="162" t="str">
        <f>'Abonné(e)s'!B33</f>
        <v>nom A2</v>
      </c>
      <c r="L25" s="163" t="str">
        <f>'Abonné(e)s'!D33</f>
        <v>code postal + ville A2</v>
      </c>
    </row>
    <row r="26" spans="1:14" ht="12" customHeight="1">
      <c r="A26" s="16" t="s">
        <v>61</v>
      </c>
      <c r="B26" s="2"/>
      <c r="C26" s="2"/>
      <c r="D26" s="209"/>
      <c r="E26" s="100" t="str">
        <f>'Abonné(e)s'!B44</f>
        <v>nom B5</v>
      </c>
      <c r="F26" s="21">
        <v>37087</v>
      </c>
      <c r="G26" s="60"/>
      <c r="H26" s="57"/>
      <c r="K26" s="162" t="str">
        <f>'Abonné(e)s'!C33</f>
        <v>adresse A2</v>
      </c>
      <c r="L26" s="164" t="str">
        <f>'Abonné(e)s'!E33</f>
        <v>téléphone A2</v>
      </c>
    </row>
    <row r="27" spans="1:14" ht="12" customHeight="1">
      <c r="A27" s="2" t="s">
        <v>59</v>
      </c>
      <c r="B27" s="2"/>
      <c r="C27" s="2"/>
      <c r="D27" s="209"/>
      <c r="E27" s="100" t="str">
        <f>'Abonné(e)s'!B45</f>
        <v>nom B6</v>
      </c>
      <c r="F27" s="21">
        <v>37834</v>
      </c>
      <c r="G27" s="60"/>
      <c r="H27" s="57"/>
      <c r="K27" s="162" t="str">
        <f>'Abonné(e)s'!G33</f>
        <v>courriel A2</v>
      </c>
      <c r="L27" s="164" t="str">
        <f>'Abonné(e)s'!F33</f>
        <v>portable A2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'Abonné(e)s'!B46</f>
        <v>nom B7</v>
      </c>
      <c r="F28" s="21">
        <v>37848</v>
      </c>
      <c r="G28" s="60"/>
      <c r="H28" s="57"/>
      <c r="K28" s="194" t="s">
        <v>48</v>
      </c>
      <c r="L28" s="195"/>
    </row>
    <row r="29" spans="1:14" ht="12" customHeight="1">
      <c r="A29" s="2"/>
      <c r="B29" s="2"/>
      <c r="C29" s="2"/>
      <c r="D29" s="209"/>
      <c r="E29" s="100" t="str">
        <f>'Abonné(e)s'!B47</f>
        <v>nom B8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'Abonné(e)s'!B40</f>
        <v>nom B1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'Abonné(e)s'!B49</f>
        <v>nom C2</v>
      </c>
      <c r="F31" s="75">
        <v>37895</v>
      </c>
      <c r="G31" s="76"/>
      <c r="H31" s="77"/>
      <c r="K31" s="158" t="str">
        <f>'Abonné(e)s'!B34</f>
        <v>nom A3</v>
      </c>
      <c r="L31" s="159" t="str">
        <f>'Abonné(e)s'!D34</f>
        <v>code postal + ville A3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'Abonné(e)s'!B50</f>
        <v>nom C3</v>
      </c>
      <c r="F32" s="21">
        <v>37909</v>
      </c>
      <c r="G32" s="60"/>
      <c r="H32" s="57"/>
      <c r="K32" s="158" t="str">
        <f>'Abonné(e)s'!C34</f>
        <v>adresse A3</v>
      </c>
      <c r="L32" s="160" t="str">
        <f>'Abonné(e)s'!E34</f>
        <v>téléphone A3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'Abonné(e)s'!B51</f>
        <v>nom C4</v>
      </c>
      <c r="F33" s="21">
        <v>37926</v>
      </c>
      <c r="G33" s="60"/>
      <c r="H33" s="57"/>
      <c r="K33" s="158" t="str">
        <f>'Abonné(e)s'!G34</f>
        <v>courriel A3</v>
      </c>
      <c r="L33" s="160" t="str">
        <f>'Abonné(e)s'!F34</f>
        <v>portable A3</v>
      </c>
    </row>
    <row r="34" spans="1:12" ht="12" customHeight="1" thickBot="1">
      <c r="A34" s="8"/>
      <c r="B34" s="8"/>
      <c r="C34" s="8"/>
      <c r="D34" s="209"/>
      <c r="E34" s="100" t="str">
        <f>'Abonné(e)s'!B52</f>
        <v>nom C5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'Abonné(e)s'!B53</f>
        <v>nom C6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'Abonné(e)s'!B54</f>
        <v>nom C7</v>
      </c>
      <c r="F36" s="21">
        <v>37970</v>
      </c>
      <c r="G36" s="60"/>
      <c r="H36" s="57"/>
      <c r="K36" s="158" t="str">
        <f>'Abonné(e)s'!B35</f>
        <v>nom A4</v>
      </c>
      <c r="L36" s="159" t="str">
        <f>'Abonné(e)s'!D35</f>
        <v>code postal + ville A4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'Abonné(e)s'!B55</f>
        <v>nom C8</v>
      </c>
      <c r="F37" s="21">
        <v>37622</v>
      </c>
      <c r="G37" s="60"/>
      <c r="H37" s="57"/>
      <c r="K37" s="158" t="str">
        <f>'Abonné(e)s'!C35</f>
        <v>adresse A4</v>
      </c>
      <c r="L37" s="160" t="str">
        <f>'Abonné(e)s'!E35</f>
        <v>téléphone A4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'Abonné(e)s'!B48</f>
        <v>nom C1</v>
      </c>
      <c r="F38" s="22">
        <v>37636</v>
      </c>
      <c r="G38" s="55"/>
      <c r="H38" s="58"/>
      <c r="K38" s="166" t="str">
        <f>'Abonné(e)s'!G35</f>
        <v>courriel A4</v>
      </c>
      <c r="L38" s="167" t="str">
        <f>'Abonné(e)s'!F35</f>
        <v>portable A4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topLeftCell="A19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 t="str">
        <f>F11</f>
        <v>22, joint au 22bis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77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 t="s">
        <v>167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'Abonné(e)s'!B34</f>
        <v>nom A3</v>
      </c>
      <c r="F15" s="20">
        <v>36923</v>
      </c>
      <c r="G15" s="59"/>
      <c r="H15" s="56"/>
      <c r="K15" s="158" t="str">
        <f>'Abonné(e)s'!B32</f>
        <v>nom A1</v>
      </c>
      <c r="L15" s="159" t="str">
        <f>'Abonné(e)s'!D32</f>
        <v>code postal + ville A1</v>
      </c>
    </row>
    <row r="16" spans="1:12" ht="12" customHeight="1">
      <c r="A16" s="83"/>
      <c r="B16" s="42"/>
      <c r="C16" s="83"/>
      <c r="D16" s="208"/>
      <c r="E16" s="100" t="str">
        <f>'Abonné(e)s'!B35</f>
        <v>nom A4</v>
      </c>
      <c r="F16" s="21">
        <v>36937</v>
      </c>
      <c r="G16" s="60"/>
      <c r="H16" s="57"/>
      <c r="K16" s="158" t="str">
        <f>'Abonné(e)s'!C32</f>
        <v>adresse A1</v>
      </c>
      <c r="L16" s="160" t="str">
        <f>'Abonné(e)s'!E32</f>
        <v>téléphone A1</v>
      </c>
    </row>
    <row r="17" spans="1:14" ht="12" customHeight="1">
      <c r="A17" s="83"/>
      <c r="B17" s="42"/>
      <c r="C17" s="83"/>
      <c r="D17" s="208"/>
      <c r="E17" s="100" t="str">
        <f>'Abonné(e)s'!B36</f>
        <v>nom A5</v>
      </c>
      <c r="F17" s="21">
        <v>36951</v>
      </c>
      <c r="G17" s="60"/>
      <c r="H17" s="57"/>
      <c r="K17" s="158" t="str">
        <f>'Abonné(e)s'!G32</f>
        <v>courriel A1</v>
      </c>
      <c r="L17" s="160" t="str">
        <f>'Abonné(e)s'!F32</f>
        <v>portable A1</v>
      </c>
    </row>
    <row r="18" spans="1:14" ht="12" customHeight="1">
      <c r="A18" s="83"/>
      <c r="B18" s="42"/>
      <c r="C18" s="83"/>
      <c r="D18" s="208"/>
      <c r="E18" s="100" t="str">
        <f>'Abonné(e)s'!B37</f>
        <v>nom A6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'Abonné(e)s'!B38</f>
        <v>nom A7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'Abonné(e)s'!B39</f>
        <v>nom A8</v>
      </c>
      <c r="F20" s="21">
        <v>36996</v>
      </c>
      <c r="G20" s="60"/>
      <c r="H20" s="57"/>
      <c r="K20" s="158" t="str">
        <f>'Abonné(e)s'!B33</f>
        <v>nom A2</v>
      </c>
      <c r="L20" s="159" t="str">
        <f>'Abonné(e)s'!D33</f>
        <v>code postal + ville A2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'Abonné(e)s'!B32</f>
        <v>nom A1</v>
      </c>
      <c r="F21" s="21">
        <v>37012</v>
      </c>
      <c r="G21" s="60"/>
      <c r="H21" s="57"/>
      <c r="K21" s="158" t="str">
        <f>'Abonné(e)s'!C33</f>
        <v>adresse A2</v>
      </c>
      <c r="L21" s="160" t="str">
        <f>'Abonné(e)s'!E33</f>
        <v>téléphone A2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'Abonné(e)s'!B33</f>
        <v>nom A2</v>
      </c>
      <c r="F22" s="22">
        <v>37026</v>
      </c>
      <c r="G22" s="55"/>
      <c r="H22" s="58"/>
      <c r="K22" s="158" t="str">
        <f>'Abonné(e)s'!G33</f>
        <v>courriel A2</v>
      </c>
      <c r="L22" s="160" t="str">
        <f>'Abonné(e)s'!F33</f>
        <v>portable A2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'Abonné(e)s'!B42</f>
        <v>nom B3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'Abonné(e)s'!B43</f>
        <v>nom B4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'Abonné(e)s'!B44</f>
        <v>nom B5</v>
      </c>
      <c r="F25" s="21">
        <v>37073</v>
      </c>
      <c r="G25" s="60"/>
      <c r="H25" s="57"/>
      <c r="K25" s="162" t="str">
        <f>'Abonné(e)s'!B34</f>
        <v>nom A3</v>
      </c>
      <c r="L25" s="163" t="str">
        <f>'Abonné(e)s'!D34</f>
        <v>code postal + ville A3</v>
      </c>
    </row>
    <row r="26" spans="1:14" ht="12" customHeight="1">
      <c r="A26" s="16" t="s">
        <v>61</v>
      </c>
      <c r="B26" s="2"/>
      <c r="C26" s="2"/>
      <c r="D26" s="209"/>
      <c r="E26" s="100" t="str">
        <f>'Abonné(e)s'!B45</f>
        <v>nom B6</v>
      </c>
      <c r="F26" s="21">
        <v>37087</v>
      </c>
      <c r="G26" s="60"/>
      <c r="H26" s="57"/>
      <c r="K26" s="162" t="str">
        <f>'Abonné(e)s'!C34</f>
        <v>adresse A3</v>
      </c>
      <c r="L26" s="164" t="str">
        <f>'Abonné(e)s'!E34</f>
        <v>téléphone A3</v>
      </c>
    </row>
    <row r="27" spans="1:14" ht="12" customHeight="1">
      <c r="A27" s="2" t="s">
        <v>59</v>
      </c>
      <c r="B27" s="2"/>
      <c r="C27" s="2"/>
      <c r="D27" s="209"/>
      <c r="E27" s="100" t="str">
        <f>'Abonné(e)s'!B46</f>
        <v>nom B7</v>
      </c>
      <c r="F27" s="21">
        <v>37834</v>
      </c>
      <c r="G27" s="60"/>
      <c r="H27" s="57"/>
      <c r="K27" s="162" t="str">
        <f>'Abonné(e)s'!G34</f>
        <v>courriel A3</v>
      </c>
      <c r="L27" s="164" t="str">
        <f>'Abonné(e)s'!F34</f>
        <v>portable A3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'Abonné(e)s'!B47</f>
        <v>nom B8</v>
      </c>
      <c r="F28" s="21">
        <v>37848</v>
      </c>
      <c r="G28" s="60"/>
      <c r="H28" s="57"/>
      <c r="K28" s="194" t="s">
        <v>49</v>
      </c>
      <c r="L28" s="195"/>
    </row>
    <row r="29" spans="1:14" ht="12" customHeight="1">
      <c r="A29" s="2"/>
      <c r="B29" s="2"/>
      <c r="C29" s="2"/>
      <c r="D29" s="209"/>
      <c r="E29" s="100" t="str">
        <f>'Abonné(e)s'!B40</f>
        <v>nom B1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'Abonné(e)s'!B41</f>
        <v>nom B2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'Abonné(e)s'!B50</f>
        <v>nom C3</v>
      </c>
      <c r="F31" s="75">
        <v>37895</v>
      </c>
      <c r="G31" s="76"/>
      <c r="H31" s="77"/>
      <c r="K31" s="158" t="str">
        <f>'Abonné(e)s'!B35</f>
        <v>nom A4</v>
      </c>
      <c r="L31" s="159" t="str">
        <f>'Abonné(e)s'!D35</f>
        <v>code postal + ville A4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'Abonné(e)s'!B51</f>
        <v>nom C4</v>
      </c>
      <c r="F32" s="21">
        <v>37909</v>
      </c>
      <c r="G32" s="60"/>
      <c r="H32" s="57"/>
      <c r="K32" s="158" t="str">
        <f>'Abonné(e)s'!C35</f>
        <v>adresse A4</v>
      </c>
      <c r="L32" s="160" t="str">
        <f>'Abonné(e)s'!E35</f>
        <v>téléphone A4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'Abonné(e)s'!B52</f>
        <v>nom C5</v>
      </c>
      <c r="F33" s="21">
        <v>37926</v>
      </c>
      <c r="G33" s="60"/>
      <c r="H33" s="57"/>
      <c r="K33" s="158" t="str">
        <f>'Abonné(e)s'!G35</f>
        <v>courriel A4</v>
      </c>
      <c r="L33" s="160" t="str">
        <f>'Abonné(e)s'!F35</f>
        <v>portable A4</v>
      </c>
    </row>
    <row r="34" spans="1:12" ht="12" customHeight="1" thickBot="1">
      <c r="A34" s="8"/>
      <c r="B34" s="8"/>
      <c r="C34" s="8"/>
      <c r="D34" s="209"/>
      <c r="E34" s="100" t="str">
        <f>'Abonné(e)s'!B53</f>
        <v>nom C6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'Abonné(e)s'!B54</f>
        <v>nom C7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'Abonné(e)s'!B55</f>
        <v>nom C8</v>
      </c>
      <c r="F36" s="21">
        <v>37970</v>
      </c>
      <c r="G36" s="60"/>
      <c r="H36" s="57"/>
      <c r="K36" s="158" t="str">
        <f>'Abonné(e)s'!B36</f>
        <v>nom A5</v>
      </c>
      <c r="L36" s="159" t="str">
        <f>'Abonné(e)s'!D36</f>
        <v>code postal + ville A5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'Abonné(e)s'!B48</f>
        <v>nom C1</v>
      </c>
      <c r="F37" s="21">
        <v>37622</v>
      </c>
      <c r="G37" s="60"/>
      <c r="H37" s="57"/>
      <c r="K37" s="158" t="str">
        <f>'Abonné(e)s'!C36</f>
        <v>adresse A5</v>
      </c>
      <c r="L37" s="160" t="str">
        <f>'Abonné(e)s'!E36</f>
        <v>téléphone A5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'Abonné(e)s'!B49</f>
        <v>nom C2</v>
      </c>
      <c r="F38" s="22">
        <v>37636</v>
      </c>
      <c r="G38" s="55"/>
      <c r="H38" s="58"/>
      <c r="K38" s="166" t="str">
        <f>'Abonné(e)s'!G36</f>
        <v>courriel A5</v>
      </c>
      <c r="L38" s="167" t="str">
        <f>'Abonné(e)s'!F36</f>
        <v>portable A5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F12:H12"/>
    <mergeCell ref="D12:D20"/>
    <mergeCell ref="D22:D37"/>
    <mergeCell ref="D1:D11"/>
    <mergeCell ref="E2:H2"/>
    <mergeCell ref="E1:G1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topLeftCell="A22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>
        <f>F11</f>
        <v>21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54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88">
        <v>21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'Abonné(e)s'!B35</f>
        <v>nom A4</v>
      </c>
      <c r="F15" s="20">
        <v>36923</v>
      </c>
      <c r="G15" s="59"/>
      <c r="H15" s="56"/>
      <c r="K15" s="158" t="str">
        <f>'Abonné(e)s'!B33</f>
        <v>nom A2</v>
      </c>
      <c r="L15" s="159" t="str">
        <f>'Abonné(e)s'!D33</f>
        <v>code postal + ville A2</v>
      </c>
    </row>
    <row r="16" spans="1:12" ht="12" customHeight="1">
      <c r="A16" s="83"/>
      <c r="B16" s="42"/>
      <c r="C16" s="83"/>
      <c r="D16" s="208"/>
      <c r="E16" s="100" t="str">
        <f>'Abonné(e)s'!B36</f>
        <v>nom A5</v>
      </c>
      <c r="F16" s="21">
        <v>36937</v>
      </c>
      <c r="G16" s="60"/>
      <c r="H16" s="57"/>
      <c r="K16" s="158" t="str">
        <f>'Abonné(e)s'!C33</f>
        <v>adresse A2</v>
      </c>
      <c r="L16" s="160" t="str">
        <f>'Abonné(e)s'!E33</f>
        <v>téléphone A2</v>
      </c>
    </row>
    <row r="17" spans="1:14" ht="12" customHeight="1">
      <c r="A17" s="83"/>
      <c r="B17" s="42"/>
      <c r="C17" s="83"/>
      <c r="D17" s="208"/>
      <c r="E17" s="100" t="str">
        <f>'Abonné(e)s'!B37</f>
        <v>nom A6</v>
      </c>
      <c r="F17" s="21">
        <v>36951</v>
      </c>
      <c r="G17" s="60"/>
      <c r="H17" s="57"/>
      <c r="K17" s="158" t="str">
        <f>'Abonné(e)s'!G33</f>
        <v>courriel A2</v>
      </c>
      <c r="L17" s="160" t="str">
        <f>'Abonné(e)s'!F33</f>
        <v>portable A2</v>
      </c>
    </row>
    <row r="18" spans="1:14" ht="12" customHeight="1">
      <c r="A18" s="83"/>
      <c r="B18" s="42"/>
      <c r="C18" s="83"/>
      <c r="D18" s="208"/>
      <c r="E18" s="100" t="str">
        <f>'Abonné(e)s'!B38</f>
        <v>nom A7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'Abonné(e)s'!B39</f>
        <v>nom A8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'Abonné(e)s'!B32</f>
        <v>nom A1</v>
      </c>
      <c r="F20" s="21">
        <v>36996</v>
      </c>
      <c r="G20" s="60"/>
      <c r="H20" s="57"/>
      <c r="K20" s="158" t="str">
        <f>'Abonné(e)s'!B34</f>
        <v>nom A3</v>
      </c>
      <c r="L20" s="159" t="str">
        <f>'Abonné(e)s'!D34</f>
        <v>code postal + ville A3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'Abonné(e)s'!B33</f>
        <v>nom A2</v>
      </c>
      <c r="F21" s="21">
        <v>37012</v>
      </c>
      <c r="G21" s="60"/>
      <c r="H21" s="57"/>
      <c r="K21" s="158" t="str">
        <f>'Abonné(e)s'!C34</f>
        <v>adresse A3</v>
      </c>
      <c r="L21" s="160" t="str">
        <f>'Abonné(e)s'!E34</f>
        <v>téléphone A3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'Abonné(e)s'!B34</f>
        <v>nom A3</v>
      </c>
      <c r="F22" s="22">
        <v>37026</v>
      </c>
      <c r="G22" s="55"/>
      <c r="H22" s="58"/>
      <c r="K22" s="158" t="str">
        <f>'Abonné(e)s'!G34</f>
        <v>courriel A3</v>
      </c>
      <c r="L22" s="160" t="str">
        <f>'Abonné(e)s'!F34</f>
        <v>portable A3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'Abonné(e)s'!B43</f>
        <v>nom B4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'Abonné(e)s'!B44</f>
        <v>nom B5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'Abonné(e)s'!B45</f>
        <v>nom B6</v>
      </c>
      <c r="F25" s="21">
        <v>37073</v>
      </c>
      <c r="G25" s="60"/>
      <c r="H25" s="57"/>
      <c r="K25" s="162" t="str">
        <f>'Abonné(e)s'!B35</f>
        <v>nom A4</v>
      </c>
      <c r="L25" s="163" t="str">
        <f>'Abonné(e)s'!D35</f>
        <v>code postal + ville A4</v>
      </c>
    </row>
    <row r="26" spans="1:14" ht="12" customHeight="1">
      <c r="A26" s="16" t="s">
        <v>61</v>
      </c>
      <c r="B26" s="2"/>
      <c r="C26" s="2"/>
      <c r="D26" s="209"/>
      <c r="E26" s="100" t="str">
        <f>'Abonné(e)s'!B46</f>
        <v>nom B7</v>
      </c>
      <c r="F26" s="21">
        <v>37087</v>
      </c>
      <c r="G26" s="60"/>
      <c r="H26" s="57"/>
      <c r="K26" s="162" t="str">
        <f>'Abonné(e)s'!C35</f>
        <v>adresse A4</v>
      </c>
      <c r="L26" s="164" t="str">
        <f>'Abonné(e)s'!E35</f>
        <v>téléphone A4</v>
      </c>
    </row>
    <row r="27" spans="1:14" ht="12" customHeight="1">
      <c r="A27" s="2" t="s">
        <v>59</v>
      </c>
      <c r="B27" s="2"/>
      <c r="C27" s="2"/>
      <c r="D27" s="209"/>
      <c r="E27" s="100" t="str">
        <f>'Abonné(e)s'!B47</f>
        <v>nom B8</v>
      </c>
      <c r="F27" s="21">
        <v>37834</v>
      </c>
      <c r="G27" s="60"/>
      <c r="H27" s="57"/>
      <c r="K27" s="162" t="str">
        <f>'Abonné(e)s'!G35</f>
        <v>courriel A4</v>
      </c>
      <c r="L27" s="164" t="str">
        <f>'Abonné(e)s'!F35</f>
        <v>portable A4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'Abonné(e)s'!B40</f>
        <v>nom B1</v>
      </c>
      <c r="F28" s="21">
        <v>37848</v>
      </c>
      <c r="G28" s="60"/>
      <c r="H28" s="57"/>
      <c r="K28" s="194" t="s">
        <v>17</v>
      </c>
      <c r="L28" s="195"/>
    </row>
    <row r="29" spans="1:14" ht="12" customHeight="1">
      <c r="A29" s="2"/>
      <c r="B29" s="2"/>
      <c r="C29" s="2"/>
      <c r="D29" s="209"/>
      <c r="E29" s="100" t="str">
        <f>'Abonné(e)s'!B41</f>
        <v>nom B2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'Abonné(e)s'!B42</f>
        <v>nom B3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'Abonné(e)s'!B51</f>
        <v>nom C4</v>
      </c>
      <c r="F31" s="75">
        <v>37895</v>
      </c>
      <c r="G31" s="76"/>
      <c r="H31" s="77"/>
      <c r="K31" s="158" t="str">
        <f>'Abonné(e)s'!B36</f>
        <v>nom A5</v>
      </c>
      <c r="L31" s="159" t="str">
        <f>'Abonné(e)s'!D36</f>
        <v>code postal + ville A5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'Abonné(e)s'!B52</f>
        <v>nom C5</v>
      </c>
      <c r="F32" s="21">
        <v>37909</v>
      </c>
      <c r="G32" s="60"/>
      <c r="H32" s="57"/>
      <c r="K32" s="158" t="str">
        <f>'Abonné(e)s'!C36</f>
        <v>adresse A5</v>
      </c>
      <c r="L32" s="160" t="str">
        <f>'Abonné(e)s'!E36</f>
        <v>téléphone A5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'Abonné(e)s'!B53</f>
        <v>nom C6</v>
      </c>
      <c r="F33" s="21">
        <v>37926</v>
      </c>
      <c r="G33" s="60"/>
      <c r="H33" s="57"/>
      <c r="K33" s="158" t="str">
        <f>'Abonné(e)s'!G36</f>
        <v>courriel A5</v>
      </c>
      <c r="L33" s="160" t="str">
        <f>'Abonné(e)s'!F36</f>
        <v>portable A5</v>
      </c>
    </row>
    <row r="34" spans="1:12" ht="12" customHeight="1" thickBot="1">
      <c r="A34" s="8"/>
      <c r="B34" s="8"/>
      <c r="C34" s="8"/>
      <c r="D34" s="209"/>
      <c r="E34" s="100" t="str">
        <f>'Abonné(e)s'!B54</f>
        <v>nom C7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'Abonné(e)s'!B55</f>
        <v>nom C8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'Abonné(e)s'!B48</f>
        <v>nom C1</v>
      </c>
      <c r="F36" s="21">
        <v>37970</v>
      </c>
      <c r="G36" s="60"/>
      <c r="H36" s="57"/>
      <c r="K36" s="158" t="str">
        <f>'Abonné(e)s'!B37</f>
        <v>nom A6</v>
      </c>
      <c r="L36" s="159" t="str">
        <f>'Abonné(e)s'!D37</f>
        <v>code postal + ville A6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'Abonné(e)s'!B49</f>
        <v>nom C2</v>
      </c>
      <c r="F37" s="21">
        <v>37622</v>
      </c>
      <c r="G37" s="60"/>
      <c r="H37" s="57"/>
      <c r="K37" s="158" t="str">
        <f>'Abonné(e)s'!C37</f>
        <v>adresse A6</v>
      </c>
      <c r="L37" s="160" t="str">
        <f>'Abonné(e)s'!E37</f>
        <v>téléphone A6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'Abonné(e)s'!B50</f>
        <v>nom C3</v>
      </c>
      <c r="F38" s="22">
        <v>37636</v>
      </c>
      <c r="G38" s="55"/>
      <c r="H38" s="58"/>
      <c r="K38" s="166" t="str">
        <f>'Abonné(e)s'!G37</f>
        <v>courriel A6</v>
      </c>
      <c r="L38" s="167" t="str">
        <f>'Abonné(e)s'!F37</f>
        <v>portable A6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topLeftCell="A19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 t="str">
        <f>F11</f>
        <v>20, joint au 20bis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77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61" t="s">
        <v>168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'Abonné(e)s'!B36</f>
        <v>nom A5</v>
      </c>
      <c r="F15" s="20">
        <v>36923</v>
      </c>
      <c r="G15" s="59"/>
      <c r="H15" s="56"/>
      <c r="K15" s="158" t="str">
        <f>'Abonné(e)s'!B34</f>
        <v>nom A3</v>
      </c>
      <c r="L15" s="159" t="str">
        <f>'Abonné(e)s'!D34</f>
        <v>code postal + ville A3</v>
      </c>
    </row>
    <row r="16" spans="1:12" ht="12" customHeight="1">
      <c r="A16" s="83"/>
      <c r="B16" s="42"/>
      <c r="C16" s="83"/>
      <c r="D16" s="208"/>
      <c r="E16" s="100" t="str">
        <f>'Abonné(e)s'!B37</f>
        <v>nom A6</v>
      </c>
      <c r="F16" s="21">
        <v>36937</v>
      </c>
      <c r="G16" s="60"/>
      <c r="H16" s="57"/>
      <c r="K16" s="158" t="str">
        <f>'Abonné(e)s'!C34</f>
        <v>adresse A3</v>
      </c>
      <c r="L16" s="160" t="str">
        <f>'Abonné(e)s'!E34</f>
        <v>téléphone A3</v>
      </c>
    </row>
    <row r="17" spans="1:14" ht="12" customHeight="1">
      <c r="A17" s="83"/>
      <c r="B17" s="42"/>
      <c r="C17" s="83"/>
      <c r="D17" s="208"/>
      <c r="E17" s="100" t="str">
        <f>'Abonné(e)s'!B38</f>
        <v>nom A7</v>
      </c>
      <c r="F17" s="21">
        <v>36951</v>
      </c>
      <c r="G17" s="60"/>
      <c r="H17" s="57"/>
      <c r="K17" s="158" t="str">
        <f>'Abonné(e)s'!G34</f>
        <v>courriel A3</v>
      </c>
      <c r="L17" s="160" t="str">
        <f>'Abonné(e)s'!F34</f>
        <v>portable A3</v>
      </c>
    </row>
    <row r="18" spans="1:14" ht="12" customHeight="1">
      <c r="A18" s="83"/>
      <c r="B18" s="42"/>
      <c r="C18" s="83"/>
      <c r="D18" s="208"/>
      <c r="E18" s="100" t="str">
        <f>'Abonné(e)s'!B39</f>
        <v>nom A8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'Abonné(e)s'!B32</f>
        <v>nom A1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'Abonné(e)s'!B33</f>
        <v>nom A2</v>
      </c>
      <c r="F20" s="21">
        <v>36996</v>
      </c>
      <c r="G20" s="60"/>
      <c r="H20" s="57"/>
      <c r="K20" s="158" t="str">
        <f>'Abonné(e)s'!B35</f>
        <v>nom A4</v>
      </c>
      <c r="L20" s="159" t="str">
        <f>'Abonné(e)s'!D34</f>
        <v>code postal + ville A3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'Abonné(e)s'!B34</f>
        <v>nom A3</v>
      </c>
      <c r="F21" s="21">
        <v>37012</v>
      </c>
      <c r="G21" s="60"/>
      <c r="H21" s="57"/>
      <c r="K21" s="158" t="str">
        <f>'Abonné(e)s'!C35</f>
        <v>adresse A4</v>
      </c>
      <c r="L21" s="160" t="str">
        <f>'Abonné(e)s'!E35</f>
        <v>téléphone A4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'Abonné(e)s'!B35</f>
        <v>nom A4</v>
      </c>
      <c r="F22" s="22">
        <v>37026</v>
      </c>
      <c r="G22" s="55"/>
      <c r="H22" s="58"/>
      <c r="K22" s="158" t="str">
        <f>'Abonné(e)s'!G35</f>
        <v>courriel A4</v>
      </c>
      <c r="L22" s="160" t="str">
        <f>'Abonné(e)s'!F35</f>
        <v>portable A4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'Abonné(e)s'!B44</f>
        <v>nom B5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'Abonné(e)s'!B45</f>
        <v>nom B6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'Abonné(e)s'!B46</f>
        <v>nom B7</v>
      </c>
      <c r="F25" s="21">
        <v>37073</v>
      </c>
      <c r="G25" s="60"/>
      <c r="H25" s="57"/>
      <c r="K25" s="162" t="str">
        <f>'Abonné(e)s'!B36</f>
        <v>nom A5</v>
      </c>
      <c r="L25" s="163" t="str">
        <f>'Abonné(e)s'!D36</f>
        <v>code postal + ville A5</v>
      </c>
    </row>
    <row r="26" spans="1:14" ht="12" customHeight="1">
      <c r="A26" s="16" t="s">
        <v>61</v>
      </c>
      <c r="B26" s="2"/>
      <c r="C26" s="2"/>
      <c r="D26" s="209"/>
      <c r="E26" s="100" t="str">
        <f>'Abonné(e)s'!B47</f>
        <v>nom B8</v>
      </c>
      <c r="F26" s="21">
        <v>37087</v>
      </c>
      <c r="G26" s="60"/>
      <c r="H26" s="57"/>
      <c r="K26" s="162" t="str">
        <f>'Abonné(e)s'!C36</f>
        <v>adresse A5</v>
      </c>
      <c r="L26" s="164" t="str">
        <f>'Abonné(e)s'!E36</f>
        <v>téléphone A5</v>
      </c>
    </row>
    <row r="27" spans="1:14" ht="12" customHeight="1">
      <c r="A27" s="2" t="s">
        <v>59</v>
      </c>
      <c r="B27" s="2"/>
      <c r="C27" s="2"/>
      <c r="D27" s="209"/>
      <c r="E27" s="100" t="str">
        <f>'Abonné(e)s'!B40</f>
        <v>nom B1</v>
      </c>
      <c r="F27" s="21">
        <v>37834</v>
      </c>
      <c r="G27" s="60"/>
      <c r="H27" s="57"/>
      <c r="K27" s="162" t="str">
        <f>'Abonné(e)s'!G36</f>
        <v>courriel A5</v>
      </c>
      <c r="L27" s="164" t="str">
        <f>'Abonné(e)s'!F36</f>
        <v>portable A5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'Abonné(e)s'!B41</f>
        <v>nom B2</v>
      </c>
      <c r="F28" s="21">
        <v>37848</v>
      </c>
      <c r="G28" s="60"/>
      <c r="H28" s="57"/>
      <c r="K28" s="194" t="s">
        <v>18</v>
      </c>
      <c r="L28" s="195"/>
    </row>
    <row r="29" spans="1:14" ht="12" customHeight="1">
      <c r="A29" s="2"/>
      <c r="B29" s="2"/>
      <c r="C29" s="2"/>
      <c r="D29" s="209"/>
      <c r="E29" s="100" t="str">
        <f>'Abonné(e)s'!B42</f>
        <v>nom B3</v>
      </c>
      <c r="F29" s="21">
        <v>37865</v>
      </c>
      <c r="G29" s="60"/>
      <c r="H29" s="57"/>
      <c r="K29" s="156"/>
      <c r="L29" s="157"/>
    </row>
    <row r="30" spans="1:14" ht="12" customHeight="1" thickBot="1">
      <c r="A30" s="2" t="s">
        <v>62</v>
      </c>
      <c r="B30" s="2"/>
      <c r="C30" s="2"/>
      <c r="D30" s="209"/>
      <c r="E30" s="101" t="str">
        <f>'Abonné(e)s'!B43</f>
        <v>nom B4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2" t="str">
        <f>'Abonné(e)s'!B52</f>
        <v>nom C5</v>
      </c>
      <c r="F31" s="75">
        <v>37895</v>
      </c>
      <c r="G31" s="76"/>
      <c r="H31" s="77"/>
      <c r="K31" s="158" t="str">
        <f>'Abonné(e)s'!B37</f>
        <v>nom A6</v>
      </c>
      <c r="L31" s="159" t="str">
        <f>'Abonné(e)s'!D37</f>
        <v>code postal + ville A6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'Abonné(e)s'!B53</f>
        <v>nom C6</v>
      </c>
      <c r="F32" s="21">
        <v>37909</v>
      </c>
      <c r="G32" s="60"/>
      <c r="H32" s="57"/>
      <c r="K32" s="158" t="str">
        <f>'Abonné(e)s'!C37</f>
        <v>adresse A6</v>
      </c>
      <c r="L32" s="160" t="str">
        <f>'Abonné(e)s'!E37</f>
        <v>téléphone A6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'Abonné(e)s'!B54</f>
        <v>nom C7</v>
      </c>
      <c r="F33" s="21">
        <v>37926</v>
      </c>
      <c r="G33" s="60"/>
      <c r="H33" s="57"/>
      <c r="K33" s="158" t="str">
        <f>'Abonné(e)s'!G37</f>
        <v>courriel A6</v>
      </c>
      <c r="L33" s="160" t="str">
        <f>'Abonné(e)s'!F37</f>
        <v>portable A6</v>
      </c>
    </row>
    <row r="34" spans="1:12" ht="12" customHeight="1" thickBot="1">
      <c r="A34" s="8"/>
      <c r="B34" s="8"/>
      <c r="C34" s="8"/>
      <c r="D34" s="209"/>
      <c r="E34" s="100" t="str">
        <f>'Abonné(e)s'!B55</f>
        <v>nom C8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'Abonné(e)s'!B48</f>
        <v>nom C1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'Abonné(e)s'!B49</f>
        <v>nom C2</v>
      </c>
      <c r="F36" s="21">
        <v>37970</v>
      </c>
      <c r="G36" s="60"/>
      <c r="H36" s="57"/>
      <c r="K36" s="158" t="str">
        <f>'Abonné(e)s'!B38</f>
        <v>nom A7</v>
      </c>
      <c r="L36" s="159" t="str">
        <f>'Abonné(e)s'!D38</f>
        <v>code postal + ville A7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'Abonné(e)s'!B50</f>
        <v>nom C3</v>
      </c>
      <c r="F37" s="21">
        <v>37622</v>
      </c>
      <c r="G37" s="60"/>
      <c r="H37" s="57"/>
      <c r="K37" s="158" t="str">
        <f>'Abonné(e)s'!C38</f>
        <v>adresse A7</v>
      </c>
      <c r="L37" s="160" t="str">
        <f>'Abonné(e)s'!E38</f>
        <v>téléphone A7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'Abonné(e)s'!B51</f>
        <v>nom C4</v>
      </c>
      <c r="F38" s="22">
        <v>37636</v>
      </c>
      <c r="G38" s="55"/>
      <c r="H38" s="58"/>
      <c r="K38" s="166" t="str">
        <f>'Abonné(e)s'!G38</f>
        <v>courriel A7</v>
      </c>
      <c r="L38" s="167" t="str">
        <f>'Abonné(e)s'!F38</f>
        <v>portable A7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topLeftCell="A19" workbookViewId="0">
      <selection activeCell="K46" sqref="K46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7" width="7.42578125" customWidth="1"/>
    <col min="8" max="8" width="7" customWidth="1"/>
    <col min="9" max="9" width="2.28515625" customWidth="1"/>
    <col min="10" max="10" width="12.85546875" customWidth="1"/>
    <col min="11" max="11" width="39.28515625" customWidth="1"/>
    <col min="12" max="12" width="21.5703125" customWidth="1"/>
    <col min="13" max="13" width="12.85546875" customWidth="1"/>
  </cols>
  <sheetData>
    <row r="1" spans="1:12" s="46" customFormat="1" ht="16.5" customHeight="1">
      <c r="A1" s="43" t="s">
        <v>0</v>
      </c>
      <c r="B1" s="48">
        <f>F11</f>
        <v>19</v>
      </c>
      <c r="C1" s="47"/>
      <c r="D1" s="209" t="s">
        <v>37</v>
      </c>
      <c r="E1" s="210" t="s">
        <v>179</v>
      </c>
      <c r="F1" s="210"/>
      <c r="G1" s="210"/>
      <c r="H1" s="40">
        <f>'Abonné(e)s'!D13</f>
        <v>2019</v>
      </c>
      <c r="K1" s="154" t="s">
        <v>301</v>
      </c>
      <c r="L1" s="155" t="str">
        <f>'Abonné(e)s'!D12</f>
        <v>Annecy lac</v>
      </c>
    </row>
    <row r="2" spans="1:12" ht="12" customHeight="1" thickBot="1">
      <c r="A2" s="2"/>
      <c r="B2" s="10"/>
      <c r="C2" s="10"/>
      <c r="D2" s="209"/>
      <c r="E2" s="210" t="s">
        <v>129</v>
      </c>
      <c r="F2" s="210"/>
      <c r="G2" s="210"/>
      <c r="H2" s="210"/>
      <c r="K2" s="156"/>
      <c r="L2" s="157"/>
    </row>
    <row r="3" spans="1:12" ht="12" customHeight="1">
      <c r="A3" s="81">
        <v>5</v>
      </c>
      <c r="B3" s="82">
        <v>4</v>
      </c>
      <c r="C3" s="81">
        <v>3</v>
      </c>
      <c r="D3" s="209"/>
      <c r="E3" s="86" t="s">
        <v>306</v>
      </c>
      <c r="F3" s="9" t="str">
        <f>'Abonné(e)s'!D12</f>
        <v>Annecy lac</v>
      </c>
      <c r="G3" s="9"/>
      <c r="H3" s="9"/>
      <c r="K3" s="156" t="s">
        <v>16</v>
      </c>
      <c r="L3" s="157"/>
    </row>
    <row r="4" spans="1:12" ht="12" customHeight="1">
      <c r="A4" s="79" t="s">
        <v>185</v>
      </c>
      <c r="B4" s="78"/>
      <c r="C4" s="83"/>
      <c r="D4" s="209"/>
      <c r="E4" s="91" t="s">
        <v>16</v>
      </c>
      <c r="F4" s="92" t="s">
        <v>307</v>
      </c>
      <c r="G4" s="93"/>
      <c r="H4" s="94"/>
      <c r="K4" s="158" t="str">
        <f>'Abonné(e)s'!B25</f>
        <v>Florence Dubois</v>
      </c>
      <c r="L4" s="159" t="str">
        <f>'Abonné(e)s'!D25</f>
        <v>74000 Sévrier</v>
      </c>
    </row>
    <row r="5" spans="1:12" ht="12" customHeight="1">
      <c r="A5" s="83"/>
      <c r="B5" s="42"/>
      <c r="C5" s="83"/>
      <c r="D5" s="209"/>
      <c r="E5" s="90" t="str">
        <f>'Abonné(e)s'!B25</f>
        <v>Florence Dubois</v>
      </c>
      <c r="F5" s="95" t="str">
        <f>'Abonné(e)s'!B26</f>
        <v>Anne Charvoz</v>
      </c>
      <c r="G5" s="60"/>
      <c r="H5" s="96"/>
      <c r="K5" s="158" t="str">
        <f>'Abonné(e)s'!C25</f>
        <v>12 avenue des Glières</v>
      </c>
      <c r="L5" s="160">
        <f>'Abonné(e)s'!E25</f>
        <v>450931122</v>
      </c>
    </row>
    <row r="6" spans="1:12" ht="12" customHeight="1">
      <c r="A6" s="83"/>
      <c r="B6" s="42"/>
      <c r="C6" s="83"/>
      <c r="D6" s="209"/>
      <c r="E6" s="90" t="str">
        <f>'Abonné(e)s'!C25</f>
        <v>12 avenue des Glières</v>
      </c>
      <c r="F6" s="95" t="str">
        <f>'Abonné(e)s'!C26</f>
        <v>9 rue du Bettex</v>
      </c>
      <c r="G6" s="60"/>
      <c r="H6" s="96"/>
      <c r="K6" s="158" t="str">
        <f>'Abonné(e)s'!G25</f>
        <v>flo.dubois@orange.fr</v>
      </c>
      <c r="L6" s="160">
        <f>'Abonné(e)s'!F25</f>
        <v>682499225</v>
      </c>
    </row>
    <row r="7" spans="1:12" ht="12" customHeight="1">
      <c r="A7" s="83"/>
      <c r="B7" s="42"/>
      <c r="C7" s="83"/>
      <c r="D7" s="209"/>
      <c r="E7" s="90" t="str">
        <f>'Abonné(e)s'!D25</f>
        <v>74000 Sévrier</v>
      </c>
      <c r="F7" s="95" t="str">
        <f>'Abonné(e)s'!D26</f>
        <v>74000 Saint Jorioz</v>
      </c>
      <c r="G7" s="60"/>
      <c r="H7" s="96"/>
      <c r="K7" s="156"/>
      <c r="L7" s="157"/>
    </row>
    <row r="8" spans="1:12" ht="12" customHeight="1">
      <c r="A8" s="83"/>
      <c r="B8" s="42"/>
      <c r="C8" s="83"/>
      <c r="D8" s="209"/>
      <c r="E8" s="105">
        <f>'Abonné(e)s'!E25</f>
        <v>450931122</v>
      </c>
      <c r="F8" s="214">
        <f>'Abonné(e)s'!E26</f>
        <v>450445566</v>
      </c>
      <c r="G8" s="215"/>
      <c r="H8" s="216"/>
      <c r="K8" s="156" t="s">
        <v>302</v>
      </c>
      <c r="L8" s="157"/>
    </row>
    <row r="9" spans="1:12" ht="12" customHeight="1">
      <c r="A9" s="83"/>
      <c r="B9" s="42"/>
      <c r="C9" s="83"/>
      <c r="D9" s="209"/>
      <c r="E9" s="211" t="str">
        <f>'Abonné(e)s'!G25</f>
        <v>flo.dubois@orange.fr</v>
      </c>
      <c r="F9" s="212"/>
      <c r="G9" s="212"/>
      <c r="H9" s="213"/>
      <c r="K9" s="158" t="str">
        <f>'Abonné(e)s'!B26</f>
        <v>Anne Charvoz</v>
      </c>
      <c r="L9" s="159" t="str">
        <f>'Abonné(e)s'!D26</f>
        <v>74000 Saint Jorioz</v>
      </c>
    </row>
    <row r="10" spans="1:12" ht="12" customHeight="1">
      <c r="A10" s="83"/>
      <c r="B10" s="42"/>
      <c r="C10" s="83"/>
      <c r="D10" s="209"/>
      <c r="K10" s="158" t="str">
        <f>'Abonné(e)s'!C26</f>
        <v>9 rue du Bettex</v>
      </c>
      <c r="L10" s="160">
        <f>'Abonné(e)s'!E26</f>
        <v>450445566</v>
      </c>
    </row>
    <row r="11" spans="1:12" ht="13.5" customHeight="1" thickBot="1">
      <c r="A11" s="84"/>
      <c r="B11" s="85"/>
      <c r="C11" s="84"/>
      <c r="D11" s="209"/>
      <c r="E11" s="87" t="s">
        <v>0</v>
      </c>
      <c r="F11" s="61">
        <v>19</v>
      </c>
      <c r="G11" s="47"/>
      <c r="H11" s="47"/>
      <c r="K11" s="158" t="str">
        <f>'Abonné(e)s'!G26</f>
        <v>anne.charvoz@hotmail.fr</v>
      </c>
      <c r="L11" s="160">
        <f>'Abonné(e)s'!F26</f>
        <v>611223344</v>
      </c>
    </row>
    <row r="12" spans="1:12" ht="12" customHeight="1">
      <c r="A12" s="79">
        <v>2</v>
      </c>
      <c r="B12" s="78">
        <v>1</v>
      </c>
      <c r="C12" s="79" t="s">
        <v>186</v>
      </c>
      <c r="D12" s="207" t="s">
        <v>35</v>
      </c>
      <c r="E12" s="6" t="s">
        <v>1</v>
      </c>
      <c r="F12" s="204" t="s">
        <v>2</v>
      </c>
      <c r="G12" s="205"/>
      <c r="H12" s="206"/>
      <c r="K12" s="156"/>
      <c r="L12" s="157"/>
    </row>
    <row r="13" spans="1:12" ht="12" customHeight="1">
      <c r="A13" s="83"/>
      <c r="B13" s="42"/>
      <c r="C13" s="79" t="s">
        <v>188</v>
      </c>
      <c r="D13" s="207"/>
      <c r="E13" s="7" t="s">
        <v>7</v>
      </c>
      <c r="F13" s="5" t="s">
        <v>3</v>
      </c>
      <c r="G13" s="5" t="s">
        <v>5</v>
      </c>
      <c r="H13" s="44" t="s">
        <v>6</v>
      </c>
      <c r="K13" s="171"/>
      <c r="L13" s="172"/>
    </row>
    <row r="14" spans="1:12" ht="12" customHeight="1" thickBot="1">
      <c r="A14" s="83"/>
      <c r="B14" s="42"/>
      <c r="C14" s="79" t="s">
        <v>189</v>
      </c>
      <c r="D14" s="208"/>
      <c r="E14" s="4"/>
      <c r="F14" s="5" t="s">
        <v>4</v>
      </c>
      <c r="G14" s="1"/>
      <c r="H14" s="54"/>
      <c r="K14" s="156" t="s">
        <v>303</v>
      </c>
      <c r="L14" s="157"/>
    </row>
    <row r="15" spans="1:12" ht="12" customHeight="1">
      <c r="A15" s="83"/>
      <c r="B15" s="42"/>
      <c r="C15" s="83"/>
      <c r="D15" s="208"/>
      <c r="E15" s="99" t="str">
        <f>'Abonné(e)s'!B37</f>
        <v>nom A6</v>
      </c>
      <c r="F15" s="20">
        <v>36923</v>
      </c>
      <c r="G15" s="59"/>
      <c r="H15" s="56"/>
      <c r="K15" s="158" t="str">
        <f>'Abonné(e)s'!B35</f>
        <v>nom A4</v>
      </c>
      <c r="L15" s="159" t="str">
        <f>'Abonné(e)s'!D35</f>
        <v>code postal + ville A4</v>
      </c>
    </row>
    <row r="16" spans="1:12" ht="12" customHeight="1">
      <c r="A16" s="83"/>
      <c r="B16" s="42"/>
      <c r="C16" s="83"/>
      <c r="D16" s="208"/>
      <c r="E16" s="100" t="str">
        <f>'Abonné(e)s'!B38</f>
        <v>nom A7</v>
      </c>
      <c r="F16" s="21">
        <v>36937</v>
      </c>
      <c r="G16" s="60"/>
      <c r="H16" s="57"/>
      <c r="K16" s="158" t="str">
        <f>'Abonné(e)s'!C35</f>
        <v>adresse A4</v>
      </c>
      <c r="L16" s="160" t="str">
        <f>'Abonné(e)s'!E35</f>
        <v>téléphone A4</v>
      </c>
    </row>
    <row r="17" spans="1:14" ht="12" customHeight="1">
      <c r="A17" s="83"/>
      <c r="B17" s="42"/>
      <c r="C17" s="83"/>
      <c r="D17" s="208"/>
      <c r="E17" s="100" t="str">
        <f>'Abonné(e)s'!B39</f>
        <v>nom A8</v>
      </c>
      <c r="F17" s="21">
        <v>36951</v>
      </c>
      <c r="G17" s="60"/>
      <c r="H17" s="57"/>
      <c r="K17" s="158" t="str">
        <f>'Abonné(e)s'!G35</f>
        <v>courriel A4</v>
      </c>
      <c r="L17" s="160" t="str">
        <f>'Abonné(e)s'!F35</f>
        <v>portable A4</v>
      </c>
    </row>
    <row r="18" spans="1:14" ht="12" customHeight="1">
      <c r="A18" s="83"/>
      <c r="B18" s="42"/>
      <c r="C18" s="83"/>
      <c r="D18" s="208"/>
      <c r="E18" s="100" t="str">
        <f>'Abonné(e)s'!B32</f>
        <v>nom A1</v>
      </c>
      <c r="F18" s="21">
        <v>36965</v>
      </c>
      <c r="G18" s="60"/>
      <c r="H18" s="57"/>
      <c r="K18" s="156"/>
      <c r="L18" s="157"/>
    </row>
    <row r="19" spans="1:14" ht="12" customHeight="1" thickBot="1">
      <c r="A19" s="80"/>
      <c r="B19" s="3"/>
      <c r="C19" s="80"/>
      <c r="D19" s="208"/>
      <c r="E19" s="100" t="str">
        <f>'Abonné(e)s'!B33</f>
        <v>nom A2</v>
      </c>
      <c r="F19" s="21">
        <v>36982</v>
      </c>
      <c r="G19" s="60"/>
      <c r="H19" s="57"/>
      <c r="K19" s="156" t="s">
        <v>8</v>
      </c>
      <c r="L19" s="157"/>
    </row>
    <row r="20" spans="1:14" ht="12" customHeight="1">
      <c r="A20" s="2"/>
      <c r="B20" s="2"/>
      <c r="C20" s="2"/>
      <c r="D20" s="208"/>
      <c r="E20" s="100" t="str">
        <f>'Abonné(e)s'!B34</f>
        <v>nom A3</v>
      </c>
      <c r="F20" s="21">
        <v>36996</v>
      </c>
      <c r="G20" s="60"/>
      <c r="H20" s="57"/>
      <c r="K20" s="158" t="str">
        <f>'Abonné(e)s'!B36</f>
        <v>nom A5</v>
      </c>
      <c r="L20" s="159" t="str">
        <f>'Abonné(e)s'!D36</f>
        <v>code postal + ville A5</v>
      </c>
      <c r="N20" s="170"/>
    </row>
    <row r="21" spans="1:14" ht="12" customHeight="1">
      <c r="A21" s="2" t="s">
        <v>55</v>
      </c>
      <c r="B21" s="2"/>
      <c r="C21" s="2"/>
      <c r="D21" s="41"/>
      <c r="E21" s="100" t="str">
        <f>'Abonné(e)s'!B35</f>
        <v>nom A4</v>
      </c>
      <c r="F21" s="21">
        <v>37012</v>
      </c>
      <c r="G21" s="60"/>
      <c r="H21" s="57"/>
      <c r="K21" s="158" t="str">
        <f>'Abonné(e)s'!C36</f>
        <v>adresse A5</v>
      </c>
      <c r="L21" s="160" t="str">
        <f>'Abonné(e)s'!E36</f>
        <v>téléphone A5</v>
      </c>
    </row>
    <row r="22" spans="1:14" ht="12" customHeight="1" thickBot="1">
      <c r="A22" s="42" t="s">
        <v>56</v>
      </c>
      <c r="B22" s="2"/>
      <c r="C22" s="2"/>
      <c r="D22" s="209" t="s">
        <v>36</v>
      </c>
      <c r="E22" s="101" t="str">
        <f>'Abonné(e)s'!B36</f>
        <v>nom A5</v>
      </c>
      <c r="F22" s="22">
        <v>37026</v>
      </c>
      <c r="G22" s="55"/>
      <c r="H22" s="58"/>
      <c r="K22" s="158" t="str">
        <f>'Abonné(e)s'!G36</f>
        <v>courriel A5</v>
      </c>
      <c r="L22" s="160" t="str">
        <f>'Abonné(e)s'!F36</f>
        <v>portable A5</v>
      </c>
    </row>
    <row r="23" spans="1:14" ht="12" customHeight="1">
      <c r="A23" s="16" t="s">
        <v>57</v>
      </c>
      <c r="B23" s="10"/>
      <c r="C23" s="10"/>
      <c r="D23" s="209"/>
      <c r="E23" s="99" t="str">
        <f>'Abonné(e)s'!B45</f>
        <v>nom B6</v>
      </c>
      <c r="F23" s="20">
        <v>37043</v>
      </c>
      <c r="G23" s="59"/>
      <c r="H23" s="56"/>
      <c r="K23" s="156"/>
      <c r="L23" s="157"/>
    </row>
    <row r="24" spans="1:14" ht="12" customHeight="1">
      <c r="A24" s="42" t="s">
        <v>58</v>
      </c>
      <c r="B24" s="10"/>
      <c r="C24" s="10"/>
      <c r="D24" s="209"/>
      <c r="E24" s="100" t="str">
        <f>'Abonné(e)s'!B46</f>
        <v>nom B7</v>
      </c>
      <c r="F24" s="21">
        <v>37057</v>
      </c>
      <c r="G24" s="60"/>
      <c r="H24" s="57"/>
      <c r="K24" s="161" t="s">
        <v>9</v>
      </c>
      <c r="L24" s="157"/>
    </row>
    <row r="25" spans="1:14" ht="12" customHeight="1">
      <c r="A25" s="16"/>
      <c r="B25" s="10"/>
      <c r="C25" s="10"/>
      <c r="D25" s="209"/>
      <c r="E25" s="100" t="str">
        <f>'Abonné(e)s'!B47</f>
        <v>nom B8</v>
      </c>
      <c r="F25" s="21">
        <v>37073</v>
      </c>
      <c r="G25" s="60"/>
      <c r="H25" s="57"/>
      <c r="K25" s="162" t="str">
        <f>'Abonné(e)s'!B37</f>
        <v>nom A6</v>
      </c>
      <c r="L25" s="163" t="str">
        <f>'Abonné(e)s'!D37</f>
        <v>code postal + ville A6</v>
      </c>
    </row>
    <row r="26" spans="1:14" ht="12" customHeight="1">
      <c r="A26" s="16" t="s">
        <v>61</v>
      </c>
      <c r="B26" s="2"/>
      <c r="C26" s="2"/>
      <c r="D26" s="209"/>
      <c r="E26" s="100" t="str">
        <f>'Abonné(e)s'!B40</f>
        <v>nom B1</v>
      </c>
      <c r="F26" s="21">
        <v>37087</v>
      </c>
      <c r="G26" s="60"/>
      <c r="H26" s="57"/>
      <c r="K26" s="162" t="str">
        <f>'Abonné(e)s'!C37</f>
        <v>adresse A6</v>
      </c>
      <c r="L26" s="164" t="str">
        <f>'Abonné(e)s'!E37</f>
        <v>téléphone A6</v>
      </c>
    </row>
    <row r="27" spans="1:14" ht="12" customHeight="1">
      <c r="A27" s="2" t="s">
        <v>59</v>
      </c>
      <c r="B27" s="2"/>
      <c r="C27" s="2"/>
      <c r="D27" s="209"/>
      <c r="E27" s="100" t="str">
        <f>'Abonné(e)s'!B41</f>
        <v>nom B2</v>
      </c>
      <c r="F27" s="21">
        <v>37834</v>
      </c>
      <c r="G27" s="60"/>
      <c r="H27" s="57"/>
      <c r="K27" s="162" t="str">
        <f>'Abonné(e)s'!G37</f>
        <v>courriel A6</v>
      </c>
      <c r="L27" s="164" t="str">
        <f>'Abonné(e)s'!F37</f>
        <v>portable A6</v>
      </c>
    </row>
    <row r="28" spans="1:14" ht="12" customHeight="1">
      <c r="A28" s="197" t="s">
        <v>129</v>
      </c>
      <c r="B28" s="197"/>
      <c r="C28" s="197"/>
      <c r="D28" s="209"/>
      <c r="E28" s="100" t="str">
        <f>'Abonné(e)s'!B42</f>
        <v>nom B3</v>
      </c>
      <c r="F28" s="21">
        <v>37848</v>
      </c>
      <c r="G28" s="60"/>
      <c r="H28" s="57"/>
      <c r="K28" s="194" t="s">
        <v>19</v>
      </c>
      <c r="L28" s="195"/>
    </row>
    <row r="29" spans="1:14" ht="12" customHeight="1">
      <c r="A29" s="2"/>
      <c r="B29" s="2"/>
      <c r="C29" s="2"/>
      <c r="D29" s="209"/>
      <c r="E29" s="100" t="str">
        <f>'Abonné(e)s'!B43</f>
        <v>nom B4</v>
      </c>
      <c r="F29" s="21">
        <v>37865</v>
      </c>
      <c r="G29" s="60"/>
      <c r="H29" s="57"/>
      <c r="K29" s="156"/>
      <c r="L29" s="168"/>
    </row>
    <row r="30" spans="1:14" ht="12" customHeight="1" thickBot="1">
      <c r="A30" s="2" t="s">
        <v>62</v>
      </c>
      <c r="B30" s="2"/>
      <c r="C30" s="2"/>
      <c r="D30" s="209"/>
      <c r="E30" s="101" t="str">
        <f>'Abonné(e)s'!B44</f>
        <v>nom B5</v>
      </c>
      <c r="F30" s="22">
        <v>37879</v>
      </c>
      <c r="G30" s="55"/>
      <c r="H30" s="58"/>
      <c r="K30" s="165" t="s">
        <v>10</v>
      </c>
      <c r="L30" s="157"/>
    </row>
    <row r="31" spans="1:14" ht="12" customHeight="1">
      <c r="A31" s="2" t="s">
        <v>63</v>
      </c>
      <c r="B31" s="2"/>
      <c r="C31" s="2"/>
      <c r="D31" s="209"/>
      <c r="E31" s="104" t="str">
        <f>'Abonné(e)s'!B53</f>
        <v>nom C6</v>
      </c>
      <c r="F31" s="75">
        <v>37895</v>
      </c>
      <c r="G31" s="76"/>
      <c r="H31" s="77"/>
      <c r="K31" s="158" t="str">
        <f>'Abonné(e)s'!B38</f>
        <v>nom A7</v>
      </c>
      <c r="L31" s="159" t="str">
        <f>'Abonné(e)s'!D38</f>
        <v>code postal + ville A7</v>
      </c>
    </row>
    <row r="32" spans="1:14" ht="12" customHeight="1">
      <c r="A32" s="24" t="s">
        <v>64</v>
      </c>
      <c r="B32" s="24"/>
      <c r="C32" s="24"/>
      <c r="D32" s="209"/>
      <c r="E32" s="100" t="str">
        <f>'Abonné(e)s'!B54</f>
        <v>nom C7</v>
      </c>
      <c r="F32" s="21">
        <v>37909</v>
      </c>
      <c r="G32" s="60"/>
      <c r="H32" s="57"/>
      <c r="K32" s="158" t="str">
        <f>'Abonné(e)s'!C38</f>
        <v>adresse A7</v>
      </c>
      <c r="L32" s="160" t="str">
        <f>'Abonné(e)s'!E38</f>
        <v>téléphone A7</v>
      </c>
    </row>
    <row r="33" spans="1:12" ht="12" customHeight="1">
      <c r="A33" s="24" t="s">
        <v>67</v>
      </c>
      <c r="B33" s="24"/>
      <c r="C33" s="24"/>
      <c r="D33" s="209"/>
      <c r="E33" s="100" t="str">
        <f>'Abonné(e)s'!B55</f>
        <v>nom C8</v>
      </c>
      <c r="F33" s="21">
        <v>37926</v>
      </c>
      <c r="G33" s="60"/>
      <c r="H33" s="57"/>
      <c r="K33" s="158" t="str">
        <f>'Abonné(e)s'!G38</f>
        <v>courriel A7</v>
      </c>
      <c r="L33" s="160" t="str">
        <f>'Abonné(e)s'!F38</f>
        <v>portable A7</v>
      </c>
    </row>
    <row r="34" spans="1:12" ht="12" customHeight="1" thickBot="1">
      <c r="A34" s="8"/>
      <c r="B34" s="8"/>
      <c r="C34" s="8"/>
      <c r="D34" s="209"/>
      <c r="E34" s="100" t="str">
        <f>'Abonné(e)s'!B48</f>
        <v>nom C1</v>
      </c>
      <c r="F34" s="21">
        <v>37940</v>
      </c>
      <c r="G34" s="60"/>
      <c r="H34" s="57"/>
      <c r="K34" s="156"/>
      <c r="L34" s="157"/>
    </row>
    <row r="35" spans="1:12" ht="12" customHeight="1">
      <c r="A35" s="198" t="s">
        <v>65</v>
      </c>
      <c r="B35" s="199"/>
      <c r="C35" s="200"/>
      <c r="D35" s="209"/>
      <c r="E35" s="100" t="str">
        <f>'Abonné(e)s'!B49</f>
        <v>nom C2</v>
      </c>
      <c r="F35" s="21">
        <v>37956</v>
      </c>
      <c r="G35" s="60"/>
      <c r="H35" s="57"/>
      <c r="K35" s="156" t="s">
        <v>11</v>
      </c>
      <c r="L35" s="157"/>
    </row>
    <row r="36" spans="1:12" ht="12" customHeight="1">
      <c r="A36" s="201" t="s">
        <v>216</v>
      </c>
      <c r="B36" s="202"/>
      <c r="C36" s="203"/>
      <c r="D36" s="209"/>
      <c r="E36" s="100" t="str">
        <f>'Abonné(e)s'!B50</f>
        <v>nom C3</v>
      </c>
      <c r="F36" s="21">
        <v>37970</v>
      </c>
      <c r="G36" s="60"/>
      <c r="H36" s="57"/>
      <c r="K36" s="158" t="str">
        <f>'Abonné(e)s'!B39</f>
        <v>nom A8</v>
      </c>
      <c r="L36" s="159" t="str">
        <f>'Abonné(e)s'!D39</f>
        <v>code postal + ville A8</v>
      </c>
    </row>
    <row r="37" spans="1:12" ht="12" customHeight="1">
      <c r="A37" s="201" t="s">
        <v>217</v>
      </c>
      <c r="B37" s="202"/>
      <c r="C37" s="203"/>
      <c r="D37" s="209"/>
      <c r="E37" s="100" t="str">
        <f>'Abonné(e)s'!B51</f>
        <v>nom C4</v>
      </c>
      <c r="F37" s="21">
        <v>37622</v>
      </c>
      <c r="G37" s="60"/>
      <c r="H37" s="57"/>
      <c r="K37" s="158" t="str">
        <f>'Abonné(e)s'!C39</f>
        <v>adresse A8</v>
      </c>
      <c r="L37" s="160" t="str">
        <f>'Abonné(e)s'!E39</f>
        <v>téléphone A8</v>
      </c>
    </row>
    <row r="38" spans="1:12" ht="12" customHeight="1" thickBot="1">
      <c r="A38" s="106">
        <f>'Abonné(e)s'!E25</f>
        <v>450931122</v>
      </c>
      <c r="B38" s="3"/>
      <c r="C38" s="97" t="str">
        <f>E9</f>
        <v>flo.dubois@orange.fr</v>
      </c>
      <c r="D38" s="17"/>
      <c r="E38" s="101" t="str">
        <f>'Abonné(e)s'!B52</f>
        <v>nom C5</v>
      </c>
      <c r="F38" s="22">
        <v>37636</v>
      </c>
      <c r="G38" s="55"/>
      <c r="H38" s="58"/>
      <c r="K38" s="166" t="str">
        <f>'Abonné(e)s'!G39</f>
        <v>courriel A8</v>
      </c>
      <c r="L38" s="167" t="str">
        <f>'Abonné(e)s'!F39</f>
        <v>portable A8</v>
      </c>
    </row>
    <row r="39" spans="1:12" ht="12" customHeight="1"/>
    <row r="40" spans="1:12" ht="12" customHeight="1">
      <c r="A40" s="196" t="s">
        <v>66</v>
      </c>
      <c r="B40" s="196"/>
      <c r="C40" s="196"/>
      <c r="D40" s="196"/>
      <c r="E40" s="196"/>
      <c r="F40" s="196"/>
      <c r="G40" s="196"/>
      <c r="H40" s="196"/>
    </row>
    <row r="41" spans="1:12" ht="12" customHeight="1">
      <c r="A41" s="45" t="s">
        <v>38</v>
      </c>
      <c r="B41" s="2"/>
      <c r="C41" s="2"/>
      <c r="D41" s="2"/>
      <c r="E41" s="2"/>
      <c r="F41" s="2"/>
      <c r="G41" s="2"/>
      <c r="H41" s="2"/>
    </row>
    <row r="42" spans="1:12" ht="12" customHeight="1">
      <c r="A42" s="45"/>
      <c r="B42" s="2"/>
      <c r="C42" s="2"/>
      <c r="D42" s="2"/>
      <c r="E42" s="2"/>
      <c r="F42" s="2"/>
      <c r="G42" s="2"/>
      <c r="H42" s="2"/>
    </row>
    <row r="43" spans="1:12" ht="9.75" customHeight="1">
      <c r="A43" s="89"/>
      <c r="B43" s="89"/>
      <c r="C43" s="89"/>
      <c r="D43" s="89"/>
      <c r="E43" s="89"/>
      <c r="F43" s="89"/>
      <c r="G43" s="89"/>
      <c r="H43" s="89"/>
    </row>
    <row r="44" spans="1:12" ht="9.75" customHeight="1">
      <c r="A44" s="89"/>
      <c r="B44" s="89"/>
      <c r="C44" s="89"/>
      <c r="D44" s="89"/>
      <c r="E44" s="89"/>
      <c r="F44" s="89"/>
      <c r="G44" s="89"/>
      <c r="H44" s="89"/>
    </row>
    <row r="45" spans="1:12">
      <c r="K45" s="169" t="s">
        <v>313</v>
      </c>
    </row>
    <row r="46" spans="1:12">
      <c r="K46" s="169" t="s">
        <v>304</v>
      </c>
    </row>
    <row r="47" spans="1:12">
      <c r="K47" s="169" t="s">
        <v>305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27</vt:i4>
      </vt:variant>
    </vt:vector>
  </HeadingPairs>
  <TitlesOfParts>
    <vt:vector size="27" baseType="lpstr">
      <vt:lpstr>Mode d'emploi</vt:lpstr>
      <vt:lpstr>Abonné(e)s</vt:lpstr>
      <vt:lpstr>Calendrier</vt:lpstr>
      <vt:lpstr>Livre24</vt:lpstr>
      <vt:lpstr>Livre23</vt:lpstr>
      <vt:lpstr>Livre22</vt:lpstr>
      <vt:lpstr>Livre21</vt:lpstr>
      <vt:lpstr>Livre20</vt:lpstr>
      <vt:lpstr>Livre19</vt:lpstr>
      <vt:lpstr>Livre18</vt:lpstr>
      <vt:lpstr>Livre17</vt:lpstr>
      <vt:lpstr>Livre16</vt:lpstr>
      <vt:lpstr>Livre15</vt:lpstr>
      <vt:lpstr>Livre14</vt:lpstr>
      <vt:lpstr>Livre13</vt:lpstr>
      <vt:lpstr>Livre12</vt:lpstr>
      <vt:lpstr>Livre11</vt:lpstr>
      <vt:lpstr>Livre10</vt:lpstr>
      <vt:lpstr>Livre9</vt:lpstr>
      <vt:lpstr>Livre8</vt:lpstr>
      <vt:lpstr>Livre7</vt:lpstr>
      <vt:lpstr>Livre6</vt:lpstr>
      <vt:lpstr>Livre5</vt:lpstr>
      <vt:lpstr>Livre4</vt:lpstr>
      <vt:lpstr>Livre3</vt:lpstr>
      <vt:lpstr>Livre2</vt:lpstr>
      <vt:lpstr>Livre1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</cp:lastModifiedBy>
  <cp:lastPrinted>2015-12-02T13:27:42Z</cp:lastPrinted>
  <dcterms:created xsi:type="dcterms:W3CDTF">1996-10-21T11:03:58Z</dcterms:created>
  <dcterms:modified xsi:type="dcterms:W3CDTF">2018-11-12T13:35:55Z</dcterms:modified>
</cp:coreProperties>
</file>