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3500" windowHeight="8955"/>
  </bookViews>
  <sheets>
    <sheet name="Mode emploi" sheetId="105" r:id="rId1"/>
    <sheet name="Abonné(e)s" sheetId="2" r:id="rId2"/>
    <sheet name="Calendrier" sheetId="104" r:id="rId3"/>
    <sheet name="Livre24" sheetId="102" r:id="rId4"/>
    <sheet name="Livre24bis" sheetId="103" r:id="rId5"/>
    <sheet name="Livre23" sheetId="1" r:id="rId6"/>
    <sheet name="Livre22" sheetId="68" r:id="rId7"/>
    <sheet name="Livre22bis" sheetId="91" r:id="rId8"/>
    <sheet name="Livre21" sheetId="69" r:id="rId9"/>
    <sheet name="Livre20" sheetId="70" r:id="rId10"/>
    <sheet name="Livre20bis" sheetId="92" r:id="rId11"/>
    <sheet name="Livre19" sheetId="71" r:id="rId12"/>
    <sheet name="Livre18" sheetId="72" r:id="rId13"/>
    <sheet name="Livre18bis" sheetId="93" r:id="rId14"/>
    <sheet name="Livre17" sheetId="73" r:id="rId15"/>
    <sheet name="Livre16" sheetId="74" r:id="rId16"/>
    <sheet name="Livre16bis" sheetId="94" r:id="rId17"/>
    <sheet name="Livre15" sheetId="75" r:id="rId18"/>
    <sheet name="Livre14" sheetId="76" r:id="rId19"/>
    <sheet name="Livre14bis" sheetId="95" r:id="rId20"/>
    <sheet name="Livre13" sheetId="77" r:id="rId21"/>
    <sheet name="Livre12" sheetId="78" r:id="rId22"/>
    <sheet name="Livre12bis" sheetId="96" r:id="rId23"/>
    <sheet name="Livre11" sheetId="79" r:id="rId24"/>
    <sheet name="Livre10" sheetId="80" r:id="rId25"/>
    <sheet name="Livre10bis" sheetId="97" r:id="rId26"/>
    <sheet name="Livre9" sheetId="81" r:id="rId27"/>
    <sheet name="Livre8" sheetId="82" r:id="rId28"/>
    <sheet name="Livre8bis" sheetId="98" r:id="rId29"/>
    <sheet name="Livre7" sheetId="83" r:id="rId30"/>
    <sheet name="Livre6" sheetId="84" r:id="rId31"/>
    <sheet name="Livre6bis" sheetId="99" r:id="rId32"/>
    <sheet name="Livre5" sheetId="85" r:id="rId33"/>
    <sheet name="Livre4" sheetId="86" r:id="rId34"/>
    <sheet name="Livre4bis" sheetId="100" r:id="rId35"/>
    <sheet name="Livre3" sheetId="87" r:id="rId36"/>
    <sheet name="Livre2" sheetId="88" r:id="rId37"/>
    <sheet name="Livre2bis" sheetId="101" r:id="rId38"/>
    <sheet name="Livre1" sheetId="89" r:id="rId39"/>
  </sheets>
  <calcPr calcId="125725" calcMode="manual"/>
</workbook>
</file>

<file path=xl/calcChain.xml><?xml version="1.0" encoding="utf-8"?>
<calcChain xmlns="http://schemas.openxmlformats.org/spreadsheetml/2006/main">
  <c r="D28" i="2"/>
  <c r="D27"/>
  <c r="B28"/>
  <c r="B27"/>
  <c r="M31" i="88"/>
  <c r="M31" i="87"/>
  <c r="M31" i="86"/>
  <c r="M31" i="85"/>
  <c r="M31" i="84"/>
  <c r="M31" i="83"/>
  <c r="M31" i="82"/>
  <c r="M31" i="81"/>
  <c r="M31" i="80"/>
  <c r="M31" i="79"/>
  <c r="M31" i="78"/>
  <c r="M31" i="77"/>
  <c r="M31" i="76"/>
  <c r="M31" i="75"/>
  <c r="M31" i="74"/>
  <c r="M31" i="73"/>
  <c r="M31" i="72"/>
  <c r="M31" i="71"/>
  <c r="M31" i="70"/>
  <c r="M31" i="69"/>
  <c r="M31" i="68"/>
  <c r="M31" i="1"/>
  <c r="L4"/>
  <c r="L4" i="68"/>
  <c r="L4" i="69"/>
  <c r="L4" i="70"/>
  <c r="L4" i="71"/>
  <c r="L4" i="72"/>
  <c r="L4" i="73"/>
  <c r="L4" i="74"/>
  <c r="L4" i="75"/>
  <c r="L4" i="76"/>
  <c r="L4" i="77"/>
  <c r="L4" i="78"/>
  <c r="L4" i="79"/>
  <c r="L4" i="80"/>
  <c r="L4" i="81"/>
  <c r="L4" i="82"/>
  <c r="L4" i="83"/>
  <c r="L4" i="84"/>
  <c r="L4" i="85"/>
  <c r="L4" i="86"/>
  <c r="L4" i="87"/>
  <c r="L4" i="88"/>
  <c r="L4" i="89"/>
  <c r="L4" i="102"/>
  <c r="M1" i="1"/>
  <c r="M1" i="68"/>
  <c r="M1" i="69"/>
  <c r="M1" i="70"/>
  <c r="M1" i="71"/>
  <c r="M1" i="72"/>
  <c r="M1" i="73"/>
  <c r="M1" i="74"/>
  <c r="M1" i="75"/>
  <c r="M1" i="76"/>
  <c r="M1" i="77"/>
  <c r="M1" i="78"/>
  <c r="M1" i="79"/>
  <c r="M1" i="80"/>
  <c r="M1" i="81"/>
  <c r="M1" i="82"/>
  <c r="M1" i="83"/>
  <c r="M1" i="84"/>
  <c r="M1" i="85"/>
  <c r="M1" i="86"/>
  <c r="M1" i="87"/>
  <c r="M1" i="88"/>
  <c r="M1" i="89"/>
  <c r="M1" i="102"/>
  <c r="M32" i="89"/>
  <c r="M37"/>
  <c r="M16"/>
  <c r="L37"/>
  <c r="L32"/>
  <c r="L26"/>
  <c r="L21"/>
  <c r="M37" i="88"/>
  <c r="M32"/>
  <c r="M26"/>
  <c r="L37"/>
  <c r="L32"/>
  <c r="L26"/>
  <c r="L21"/>
  <c r="M37" i="87"/>
  <c r="M32"/>
  <c r="M26"/>
  <c r="L37"/>
  <c r="L32"/>
  <c r="L26"/>
  <c r="L21"/>
  <c r="M37" i="86"/>
  <c r="M32"/>
  <c r="M26"/>
  <c r="L37"/>
  <c r="L32"/>
  <c r="L26"/>
  <c r="L21"/>
  <c r="L16"/>
  <c r="M37" i="85"/>
  <c r="M32"/>
  <c r="M26"/>
  <c r="L37"/>
  <c r="L32"/>
  <c r="L26"/>
  <c r="L21"/>
  <c r="L16"/>
  <c r="M37" i="84"/>
  <c r="M32"/>
  <c r="M26"/>
  <c r="L37"/>
  <c r="L32"/>
  <c r="L26"/>
  <c r="L21"/>
  <c r="L16"/>
  <c r="M37" i="83"/>
  <c r="M32"/>
  <c r="M26"/>
  <c r="L37"/>
  <c r="L32"/>
  <c r="L26"/>
  <c r="L21"/>
  <c r="M22"/>
  <c r="L16"/>
  <c r="M37" i="82"/>
  <c r="M32"/>
  <c r="L37"/>
  <c r="L32"/>
  <c r="L26"/>
  <c r="L21"/>
  <c r="L16"/>
  <c r="M37" i="81"/>
  <c r="M32"/>
  <c r="M26"/>
  <c r="L37"/>
  <c r="L32"/>
  <c r="L26"/>
  <c r="L21"/>
  <c r="L16"/>
  <c r="M37" i="80"/>
  <c r="M32"/>
  <c r="M26"/>
  <c r="L37"/>
  <c r="L32"/>
  <c r="L26"/>
  <c r="L21"/>
  <c r="L16"/>
  <c r="M37" i="79"/>
  <c r="M32"/>
  <c r="L37"/>
  <c r="L32"/>
  <c r="L26"/>
  <c r="L21"/>
  <c r="L16"/>
  <c r="M37" i="78"/>
  <c r="M32"/>
  <c r="L37"/>
  <c r="L32"/>
  <c r="L26"/>
  <c r="L21"/>
  <c r="L16"/>
  <c r="M26" i="76"/>
  <c r="M26" i="77"/>
  <c r="M37"/>
  <c r="M32"/>
  <c r="L37"/>
  <c r="L32"/>
  <c r="L26"/>
  <c r="L21"/>
  <c r="L16"/>
  <c r="M37" i="76"/>
  <c r="M32"/>
  <c r="L37"/>
  <c r="L32"/>
  <c r="L26"/>
  <c r="L21"/>
  <c r="L16"/>
  <c r="M37" i="75"/>
  <c r="M32"/>
  <c r="L37"/>
  <c r="L32"/>
  <c r="L26"/>
  <c r="L21"/>
  <c r="L16"/>
  <c r="M37" i="74"/>
  <c r="M32"/>
  <c r="L37"/>
  <c r="L32"/>
  <c r="L26"/>
  <c r="L21"/>
  <c r="L16"/>
  <c r="M32" i="72"/>
  <c r="M32" i="69"/>
  <c r="M37" i="73"/>
  <c r="M32"/>
  <c r="M26"/>
  <c r="L37"/>
  <c r="L32"/>
  <c r="L26"/>
  <c r="L21"/>
  <c r="L16"/>
  <c r="M37" i="72"/>
  <c r="M26"/>
  <c r="L37"/>
  <c r="L32"/>
  <c r="L26"/>
  <c r="L21"/>
  <c r="L16"/>
  <c r="M37" i="71"/>
  <c r="M32"/>
  <c r="M26"/>
  <c r="L32"/>
  <c r="L26"/>
  <c r="L21"/>
  <c r="L16"/>
  <c r="M37" i="70"/>
  <c r="M32"/>
  <c r="M26"/>
  <c r="L37"/>
  <c r="L32"/>
  <c r="L26"/>
  <c r="L21"/>
  <c r="L16"/>
  <c r="M37" i="69"/>
  <c r="L37"/>
  <c r="L32"/>
  <c r="L26"/>
  <c r="L21"/>
  <c r="L16"/>
  <c r="L36" i="104"/>
  <c r="L1"/>
  <c r="L37" i="68"/>
  <c r="L32"/>
  <c r="L26"/>
  <c r="L21"/>
  <c r="L16"/>
  <c r="M32"/>
  <c r="M32" i="1"/>
  <c r="L37"/>
  <c r="L32"/>
  <c r="L26"/>
  <c r="L21"/>
  <c r="L16"/>
  <c r="L33" i="88"/>
  <c r="L33" i="87"/>
  <c r="L11" i="1"/>
  <c r="L11" i="68"/>
  <c r="L11" i="69"/>
  <c r="L11" i="70"/>
  <c r="L11" i="71"/>
  <c r="L11" i="72"/>
  <c r="L11" i="73"/>
  <c r="L11" i="74"/>
  <c r="L11" i="75"/>
  <c r="L11" i="76"/>
  <c r="L11" i="77"/>
  <c r="L11" i="78"/>
  <c r="L11" i="79"/>
  <c r="L11" i="80"/>
  <c r="L11" i="81"/>
  <c r="L11" i="82"/>
  <c r="L11" i="83"/>
  <c r="L11" i="84"/>
  <c r="L11" i="85"/>
  <c r="L11" i="86"/>
  <c r="L11" i="87"/>
  <c r="L11" i="88"/>
  <c r="L11" i="89"/>
  <c r="L11" i="102"/>
  <c r="M11" i="1"/>
  <c r="M11" i="68"/>
  <c r="M11" i="69"/>
  <c r="M11" i="70"/>
  <c r="M11" i="71"/>
  <c r="M11" i="72"/>
  <c r="M11" i="73"/>
  <c r="M11" i="74"/>
  <c r="M11" i="75"/>
  <c r="M11" i="76"/>
  <c r="M11" i="77"/>
  <c r="M11" i="78"/>
  <c r="M11" i="79"/>
  <c r="M11" i="80"/>
  <c r="M11" i="81"/>
  <c r="M11" i="82"/>
  <c r="M11" i="83"/>
  <c r="M11" i="84"/>
  <c r="M11" i="85"/>
  <c r="M11" i="86"/>
  <c r="M11" i="87"/>
  <c r="M11" i="88"/>
  <c r="M11" i="89"/>
  <c r="M11" i="102"/>
  <c r="M10" i="1"/>
  <c r="M10" i="68"/>
  <c r="M10" i="69"/>
  <c r="M10" i="70"/>
  <c r="M10" i="71"/>
  <c r="M10" i="72"/>
  <c r="M10" i="73"/>
  <c r="M10" i="74"/>
  <c r="M10" i="75"/>
  <c r="M10" i="76"/>
  <c r="M10" i="77"/>
  <c r="M10" i="78"/>
  <c r="M10" i="79"/>
  <c r="M10" i="80"/>
  <c r="M10" i="81"/>
  <c r="M10" i="82"/>
  <c r="M10" i="83"/>
  <c r="M10" i="84"/>
  <c r="M10" i="85"/>
  <c r="M10" i="86"/>
  <c r="M10" i="87"/>
  <c r="M10" i="88"/>
  <c r="M10" i="89"/>
  <c r="M10" i="102"/>
  <c r="M9" i="1"/>
  <c r="M9" i="68"/>
  <c r="M9" i="69"/>
  <c r="M9" i="70"/>
  <c r="M9" i="71"/>
  <c r="M9" i="72"/>
  <c r="M9" i="73"/>
  <c r="M9" i="74"/>
  <c r="M9" i="75"/>
  <c r="M9" i="76"/>
  <c r="M9" i="77"/>
  <c r="M9" i="78"/>
  <c r="M9" i="79"/>
  <c r="M9" i="80"/>
  <c r="M9" i="81"/>
  <c r="M9" i="82"/>
  <c r="M9" i="83"/>
  <c r="M9" i="84"/>
  <c r="M9" i="85"/>
  <c r="M9" i="86"/>
  <c r="M9" i="87"/>
  <c r="M9" i="88"/>
  <c r="M9" i="89"/>
  <c r="M9" i="102"/>
  <c r="L10" i="1"/>
  <c r="L10" i="68"/>
  <c r="L10" i="69"/>
  <c r="L10" i="70"/>
  <c r="L10" i="71"/>
  <c r="L10" i="72"/>
  <c r="L10" i="73"/>
  <c r="L10" i="74"/>
  <c r="L10" i="75"/>
  <c r="L10" i="76"/>
  <c r="L10" i="77"/>
  <c r="L10" i="78"/>
  <c r="L10" i="79"/>
  <c r="L10" i="80"/>
  <c r="L10" i="81"/>
  <c r="L10" i="82"/>
  <c r="L10" i="83"/>
  <c r="L10" i="84"/>
  <c r="L10" i="85"/>
  <c r="L10" i="86"/>
  <c r="L10" i="87"/>
  <c r="L10" i="88"/>
  <c r="L10" i="89"/>
  <c r="L10" i="102"/>
  <c r="L9" i="1"/>
  <c r="L9" i="68"/>
  <c r="L9" i="69"/>
  <c r="L9" i="70"/>
  <c r="L9" i="71"/>
  <c r="L9" i="72"/>
  <c r="L9" i="73"/>
  <c r="L9" i="74"/>
  <c r="L9" i="75"/>
  <c r="L9" i="76"/>
  <c r="L9" i="77"/>
  <c r="L9" i="78"/>
  <c r="L9" i="79"/>
  <c r="L9" i="80"/>
  <c r="L9" i="81"/>
  <c r="L9" i="82"/>
  <c r="L9" i="83"/>
  <c r="L9" i="84"/>
  <c r="L9" i="85"/>
  <c r="L9" i="86"/>
  <c r="L9" i="87"/>
  <c r="L9" i="88"/>
  <c r="L9" i="89"/>
  <c r="L9" i="102"/>
  <c r="L6" i="1"/>
  <c r="L6" i="68"/>
  <c r="L6" i="69"/>
  <c r="L6" i="70"/>
  <c r="L6" i="71"/>
  <c r="L6" i="72"/>
  <c r="L6" i="73"/>
  <c r="L6" i="74"/>
  <c r="L6" i="75"/>
  <c r="L6" i="76"/>
  <c r="L6" i="77"/>
  <c r="L6" i="78"/>
  <c r="L6" i="79"/>
  <c r="L6" i="80"/>
  <c r="L6" i="81"/>
  <c r="L6" i="82"/>
  <c r="L6" i="83"/>
  <c r="L6" i="84"/>
  <c r="L6" i="85"/>
  <c r="L6" i="86"/>
  <c r="L6" i="87"/>
  <c r="L6" i="88"/>
  <c r="L6" i="89"/>
  <c r="L6" i="102"/>
  <c r="M6" i="1"/>
  <c r="M6" i="68"/>
  <c r="M6" i="69"/>
  <c r="M6" i="70"/>
  <c r="M6" i="71"/>
  <c r="M6" i="72"/>
  <c r="M6" i="73"/>
  <c r="M6" i="74"/>
  <c r="M6" i="75"/>
  <c r="M6" i="76"/>
  <c r="M6" i="77"/>
  <c r="M6" i="78"/>
  <c r="M6" i="79"/>
  <c r="M6" i="80"/>
  <c r="M6" i="81"/>
  <c r="M6" i="82"/>
  <c r="M6" i="83"/>
  <c r="M6" i="84"/>
  <c r="M6" i="85"/>
  <c r="M6" i="86"/>
  <c r="M6" i="87"/>
  <c r="M6" i="88"/>
  <c r="M6" i="89"/>
  <c r="M6" i="102"/>
  <c r="M5" i="1"/>
  <c r="M5" i="68"/>
  <c r="M5" i="69"/>
  <c r="M5" i="70"/>
  <c r="M5" i="71"/>
  <c r="M5" i="72"/>
  <c r="M5" i="73"/>
  <c r="M5" i="74"/>
  <c r="M5" i="75"/>
  <c r="M5" i="76"/>
  <c r="M5" i="77"/>
  <c r="M5" i="78"/>
  <c r="M5" i="79"/>
  <c r="M5" i="80"/>
  <c r="M5" i="81"/>
  <c r="M5" i="82"/>
  <c r="M5" i="83"/>
  <c r="M5" i="84"/>
  <c r="M5" i="85"/>
  <c r="M5" i="86"/>
  <c r="M5" i="87"/>
  <c r="M5" i="88"/>
  <c r="M5" i="89"/>
  <c r="M5" i="102"/>
  <c r="M4" i="1"/>
  <c r="M4" i="68"/>
  <c r="M4" i="69"/>
  <c r="M4" i="70"/>
  <c r="M4" i="71"/>
  <c r="M4" i="72"/>
  <c r="M4" i="73"/>
  <c r="M4" i="74"/>
  <c r="M4" i="75"/>
  <c r="M4" i="76"/>
  <c r="M4" i="77"/>
  <c r="M4" i="78"/>
  <c r="M4" i="79"/>
  <c r="M4" i="80"/>
  <c r="M4" i="81"/>
  <c r="M4" i="82"/>
  <c r="M4" i="83"/>
  <c r="M4" i="84"/>
  <c r="M4" i="85"/>
  <c r="M4" i="86"/>
  <c r="M4" i="87"/>
  <c r="M4" i="88"/>
  <c r="M4" i="89"/>
  <c r="M4" i="102"/>
  <c r="L5" i="1"/>
  <c r="L5" i="68"/>
  <c r="L5" i="69"/>
  <c r="L5" i="70"/>
  <c r="L5" i="71"/>
  <c r="L5" i="72"/>
  <c r="L5" i="73"/>
  <c r="L5" i="74"/>
  <c r="L5" i="75"/>
  <c r="L5" i="76"/>
  <c r="L5" i="77"/>
  <c r="L5" i="78"/>
  <c r="L5" i="79"/>
  <c r="L5" i="80"/>
  <c r="L5" i="81"/>
  <c r="L5" i="82"/>
  <c r="L5" i="83"/>
  <c r="L5" i="84"/>
  <c r="L5" i="85"/>
  <c r="L5" i="86"/>
  <c r="L5" i="87"/>
  <c r="L5" i="88"/>
  <c r="L5" i="89"/>
  <c r="L5" i="102"/>
  <c r="L17" i="83"/>
  <c r="M17"/>
  <c r="M33" i="69"/>
  <c r="M38" i="89"/>
  <c r="L38"/>
  <c r="M33"/>
  <c r="L33"/>
  <c r="L27"/>
  <c r="L22"/>
  <c r="L17"/>
  <c r="D38"/>
  <c r="F9"/>
  <c r="C38" i="101"/>
  <c r="E9"/>
  <c r="M38" i="88"/>
  <c r="L38"/>
  <c r="M33"/>
  <c r="M27"/>
  <c r="L27"/>
  <c r="M22"/>
  <c r="L22"/>
  <c r="M17"/>
  <c r="L17"/>
  <c r="D38"/>
  <c r="F9"/>
  <c r="M38" i="87"/>
  <c r="L38"/>
  <c r="M33"/>
  <c r="M27"/>
  <c r="L27"/>
  <c r="M22"/>
  <c r="L22"/>
  <c r="M17"/>
  <c r="L17"/>
  <c r="D38"/>
  <c r="F9"/>
  <c r="C38" i="100"/>
  <c r="E9"/>
  <c r="M38" i="86"/>
  <c r="L38"/>
  <c r="M33"/>
  <c r="L33"/>
  <c r="M27"/>
  <c r="L27"/>
  <c r="M22"/>
  <c r="L22"/>
  <c r="M17"/>
  <c r="L17"/>
  <c r="D38"/>
  <c r="F9"/>
  <c r="M38" i="85"/>
  <c r="L38"/>
  <c r="M33"/>
  <c r="L33"/>
  <c r="M27"/>
  <c r="L27"/>
  <c r="M22"/>
  <c r="L22"/>
  <c r="M17"/>
  <c r="L17"/>
  <c r="D38"/>
  <c r="F9"/>
  <c r="C38" i="99"/>
  <c r="E9"/>
  <c r="M38" i="84"/>
  <c r="L38"/>
  <c r="M33"/>
  <c r="L33"/>
  <c r="M27"/>
  <c r="L27"/>
  <c r="M22"/>
  <c r="L22"/>
  <c r="M17"/>
  <c r="L17"/>
  <c r="D38"/>
  <c r="F9"/>
  <c r="M38" i="83"/>
  <c r="L38"/>
  <c r="M33"/>
  <c r="L33"/>
  <c r="M27"/>
  <c r="L27"/>
  <c r="L22"/>
  <c r="D38"/>
  <c r="F9"/>
  <c r="C38" i="98"/>
  <c r="E9"/>
  <c r="M38" i="82"/>
  <c r="L38"/>
  <c r="M33"/>
  <c r="L33"/>
  <c r="M27"/>
  <c r="L27"/>
  <c r="M22"/>
  <c r="L22"/>
  <c r="M17"/>
  <c r="L17"/>
  <c r="D38"/>
  <c r="F9"/>
  <c r="M38" i="81"/>
  <c r="L38"/>
  <c r="M33"/>
  <c r="L33"/>
  <c r="M27"/>
  <c r="L27"/>
  <c r="M22"/>
  <c r="L22"/>
  <c r="M17"/>
  <c r="L17"/>
  <c r="D38"/>
  <c r="F9"/>
  <c r="C38" i="97"/>
  <c r="E9"/>
  <c r="M38" i="80"/>
  <c r="L38"/>
  <c r="M33"/>
  <c r="L33"/>
  <c r="M27"/>
  <c r="L27"/>
  <c r="M22"/>
  <c r="L22"/>
  <c r="M17"/>
  <c r="L17"/>
  <c r="D38"/>
  <c r="F9"/>
  <c r="M38" i="79"/>
  <c r="L38"/>
  <c r="M33"/>
  <c r="L33"/>
  <c r="M27"/>
  <c r="L27"/>
  <c r="M22"/>
  <c r="L22"/>
  <c r="M17"/>
  <c r="L17"/>
  <c r="D38"/>
  <c r="F9"/>
  <c r="C38" i="96"/>
  <c r="E9"/>
  <c r="M38" i="78"/>
  <c r="L38"/>
  <c r="M33"/>
  <c r="L33"/>
  <c r="M27"/>
  <c r="L27"/>
  <c r="M22"/>
  <c r="L22"/>
  <c r="M17"/>
  <c r="L17"/>
  <c r="D38"/>
  <c r="F9"/>
  <c r="M38" i="77"/>
  <c r="L38"/>
  <c r="M33"/>
  <c r="L33"/>
  <c r="M27"/>
  <c r="L27"/>
  <c r="M22"/>
  <c r="L22"/>
  <c r="M17"/>
  <c r="L17"/>
  <c r="D38"/>
  <c r="F9"/>
  <c r="C38" i="95"/>
  <c r="E9"/>
  <c r="M38" i="76"/>
  <c r="L38"/>
  <c r="M33"/>
  <c r="L33"/>
  <c r="M27"/>
  <c r="L27"/>
  <c r="M22"/>
  <c r="L22"/>
  <c r="M17"/>
  <c r="L17"/>
  <c r="D38"/>
  <c r="F9"/>
  <c r="M38" i="75"/>
  <c r="L38"/>
  <c r="M33"/>
  <c r="L33"/>
  <c r="M27"/>
  <c r="L27"/>
  <c r="M22"/>
  <c r="L22"/>
  <c r="M17"/>
  <c r="L17"/>
  <c r="D38"/>
  <c r="F9"/>
  <c r="C38" i="94"/>
  <c r="E9"/>
  <c r="M38" i="74"/>
  <c r="L38"/>
  <c r="M33"/>
  <c r="L33"/>
  <c r="M27"/>
  <c r="L27"/>
  <c r="M22"/>
  <c r="L22"/>
  <c r="M17"/>
  <c r="L17"/>
  <c r="D38"/>
  <c r="F9"/>
  <c r="M38" i="73"/>
  <c r="L38"/>
  <c r="L33"/>
  <c r="M33"/>
  <c r="M27"/>
  <c r="L27"/>
  <c r="M22"/>
  <c r="L22"/>
  <c r="M17"/>
  <c r="L17"/>
  <c r="D38"/>
  <c r="F9"/>
  <c r="C38" i="93"/>
  <c r="E9"/>
  <c r="M38" i="72"/>
  <c r="L38"/>
  <c r="M33"/>
  <c r="L33"/>
  <c r="M27"/>
  <c r="L27"/>
  <c r="M22"/>
  <c r="L22"/>
  <c r="M17"/>
  <c r="L17"/>
  <c r="D38"/>
  <c r="F9"/>
  <c r="M38" i="71"/>
  <c r="L38"/>
  <c r="M33"/>
  <c r="L33"/>
  <c r="M27"/>
  <c r="L27"/>
  <c r="M22"/>
  <c r="L22"/>
  <c r="M17"/>
  <c r="L17"/>
  <c r="D38"/>
  <c r="F9"/>
  <c r="C38" i="92"/>
  <c r="E9"/>
  <c r="M38" i="70"/>
  <c r="L38"/>
  <c r="M33"/>
  <c r="L33"/>
  <c r="M27"/>
  <c r="L27"/>
  <c r="M22"/>
  <c r="L22"/>
  <c r="M17"/>
  <c r="L17"/>
  <c r="D38"/>
  <c r="F9"/>
  <c r="D38" i="69"/>
  <c r="F9"/>
  <c r="M38"/>
  <c r="L38"/>
  <c r="L33"/>
  <c r="M27"/>
  <c r="L27"/>
  <c r="M22"/>
  <c r="L22"/>
  <c r="M17"/>
  <c r="L17"/>
  <c r="C38" i="91"/>
  <c r="E9"/>
  <c r="D38" i="68"/>
  <c r="F9"/>
  <c r="M38"/>
  <c r="L38"/>
  <c r="M33"/>
  <c r="L33"/>
  <c r="M27"/>
  <c r="L27"/>
  <c r="M22"/>
  <c r="L22"/>
  <c r="M17"/>
  <c r="L17"/>
  <c r="D38" i="1"/>
  <c r="F9"/>
  <c r="M38"/>
  <c r="L38"/>
  <c r="M33"/>
  <c r="L33"/>
  <c r="M27"/>
  <c r="L27"/>
  <c r="M22"/>
  <c r="L22"/>
  <c r="M17"/>
  <c r="L17"/>
  <c r="C38" i="103"/>
  <c r="E9"/>
  <c r="D38" i="102"/>
  <c r="F9"/>
  <c r="M38"/>
  <c r="L38"/>
  <c r="M33"/>
  <c r="L33"/>
  <c r="M27"/>
  <c r="L27"/>
  <c r="M22"/>
  <c r="L22"/>
  <c r="M17"/>
  <c r="L17"/>
  <c r="M27" i="89"/>
  <c r="M22"/>
  <c r="M17"/>
  <c r="L36" i="68"/>
  <c r="F19" i="102"/>
  <c r="A38" i="103"/>
  <c r="A38" i="1"/>
  <c r="A38" i="68"/>
  <c r="A38" i="91"/>
  <c r="A38" i="69"/>
  <c r="A38" i="70"/>
  <c r="A38" i="92"/>
  <c r="A38" i="71"/>
  <c r="A38" i="72"/>
  <c r="A38" i="93"/>
  <c r="A38" i="73"/>
  <c r="A38" i="74"/>
  <c r="A38" i="94"/>
  <c r="A38" i="75"/>
  <c r="A38" i="76"/>
  <c r="A38" i="95"/>
  <c r="A38" i="77"/>
  <c r="A38" i="78"/>
  <c r="A38" i="96"/>
  <c r="A38" i="79"/>
  <c r="A38" i="80"/>
  <c r="A38" i="97"/>
  <c r="A38" i="81"/>
  <c r="A38" i="82"/>
  <c r="A38" i="98"/>
  <c r="A38" i="83"/>
  <c r="A38" i="84"/>
  <c r="A38" i="99"/>
  <c r="A38" i="85"/>
  <c r="A38" i="86"/>
  <c r="A38" i="100"/>
  <c r="A38" i="87"/>
  <c r="A38" i="88"/>
  <c r="A38" i="101"/>
  <c r="A38" i="89"/>
  <c r="A38" i="102"/>
  <c r="H1" i="103"/>
  <c r="I1" i="1"/>
  <c r="I1" i="68"/>
  <c r="H1" i="91"/>
  <c r="I1" i="69"/>
  <c r="I1" i="70"/>
  <c r="H1" i="92"/>
  <c r="I1" i="71"/>
  <c r="I1" i="72"/>
  <c r="H1" i="93"/>
  <c r="I1" i="73"/>
  <c r="I1" i="74"/>
  <c r="H1" i="94"/>
  <c r="I1" i="75"/>
  <c r="I1" i="76"/>
  <c r="H1" i="95"/>
  <c r="I1" i="77"/>
  <c r="I1" i="78"/>
  <c r="H1" i="96"/>
  <c r="I1" i="79"/>
  <c r="I1" i="80"/>
  <c r="H1" i="97"/>
  <c r="I1" i="81"/>
  <c r="I1" i="82"/>
  <c r="H1" i="98"/>
  <c r="I1" i="83"/>
  <c r="I1" i="84"/>
  <c r="H1" i="99"/>
  <c r="I1" i="85"/>
  <c r="I1" i="86"/>
  <c r="H1" i="100"/>
  <c r="I1" i="87"/>
  <c r="I1" i="88"/>
  <c r="H1" i="101"/>
  <c r="I1" i="89"/>
  <c r="I1" i="102"/>
  <c r="F8" i="103"/>
  <c r="G8" i="1"/>
  <c r="G8" i="68"/>
  <c r="F8" i="91"/>
  <c r="G8" i="69"/>
  <c r="G8" i="70"/>
  <c r="F8" i="92"/>
  <c r="G8" i="71"/>
  <c r="G8" i="72"/>
  <c r="F8" i="93"/>
  <c r="G8" i="73"/>
  <c r="G8" i="74"/>
  <c r="F8" i="94"/>
  <c r="G8" i="75"/>
  <c r="G8" i="76"/>
  <c r="F8" i="95"/>
  <c r="G8" i="77"/>
  <c r="G8" i="78"/>
  <c r="F8" i="96"/>
  <c r="G8" i="79"/>
  <c r="G8" i="80"/>
  <c r="F8" i="97"/>
  <c r="G8" i="81"/>
  <c r="G8" i="82"/>
  <c r="F8" i="98"/>
  <c r="G8" i="83"/>
  <c r="G8" i="84"/>
  <c r="F8" i="99"/>
  <c r="G8" i="85"/>
  <c r="G8" i="86"/>
  <c r="F8" i="100"/>
  <c r="G8" i="87"/>
  <c r="G8" i="88"/>
  <c r="F8" i="101"/>
  <c r="G8" i="89"/>
  <c r="G8" i="102"/>
  <c r="F7" i="103"/>
  <c r="G7" i="1"/>
  <c r="G7" i="68"/>
  <c r="F7" i="91"/>
  <c r="G7" i="69"/>
  <c r="G7" i="70"/>
  <c r="F7" i="92"/>
  <c r="G7" i="71"/>
  <c r="G7" i="72"/>
  <c r="F7" i="93"/>
  <c r="G7" i="73"/>
  <c r="G7" i="74"/>
  <c r="F7" i="94"/>
  <c r="G7" i="75"/>
  <c r="G7" i="76"/>
  <c r="F7" i="95"/>
  <c r="G7" i="77"/>
  <c r="G7" i="78"/>
  <c r="F7" i="96"/>
  <c r="G7" i="79"/>
  <c r="G7" i="80"/>
  <c r="F7" i="97"/>
  <c r="G7" i="81"/>
  <c r="G7" i="82"/>
  <c r="F7" i="98"/>
  <c r="G7" i="83"/>
  <c r="G7" i="84"/>
  <c r="F7" i="99"/>
  <c r="G7" i="85"/>
  <c r="G7" i="86"/>
  <c r="F7" i="100"/>
  <c r="G7" i="87"/>
  <c r="G7" i="88"/>
  <c r="F7" i="101"/>
  <c r="G7" i="89"/>
  <c r="G7" i="102"/>
  <c r="F6" i="103"/>
  <c r="G6" i="1"/>
  <c r="G6" i="68"/>
  <c r="F6" i="91"/>
  <c r="G6" i="69"/>
  <c r="G6" i="70"/>
  <c r="F6" i="92"/>
  <c r="G6" i="71"/>
  <c r="G6" i="72"/>
  <c r="F6" i="93"/>
  <c r="G6" i="73"/>
  <c r="G6" i="74"/>
  <c r="F6" i="94"/>
  <c r="G6" i="75"/>
  <c r="G6" i="76"/>
  <c r="F6" i="95"/>
  <c r="G6" i="77"/>
  <c r="G6" i="78"/>
  <c r="F6" i="96"/>
  <c r="G6" i="79"/>
  <c r="G6" i="80"/>
  <c r="F6" i="97"/>
  <c r="G6" i="81"/>
  <c r="G6" i="82"/>
  <c r="F6" i="98"/>
  <c r="G6" i="83"/>
  <c r="G6" i="84"/>
  <c r="F6" i="99"/>
  <c r="G6" i="85"/>
  <c r="G6" i="86"/>
  <c r="F6" i="100"/>
  <c r="G6" i="87"/>
  <c r="G6" i="88"/>
  <c r="G6" i="89"/>
  <c r="G6" i="102"/>
  <c r="F5" i="103"/>
  <c r="G5" i="1"/>
  <c r="G5" i="68"/>
  <c r="F5" i="91"/>
  <c r="G5" i="69"/>
  <c r="G5" i="70"/>
  <c r="F5" i="92"/>
  <c r="G5" i="71"/>
  <c r="G5" i="72"/>
  <c r="F5" i="93"/>
  <c r="G5" i="73"/>
  <c r="G5" i="74"/>
  <c r="F5" i="94"/>
  <c r="G5" i="75"/>
  <c r="G5" i="76"/>
  <c r="F5" i="95"/>
  <c r="G5" i="77"/>
  <c r="G5" i="78"/>
  <c r="F5" i="96"/>
  <c r="G5" i="79"/>
  <c r="G5" i="80"/>
  <c r="F5" i="97"/>
  <c r="G5" i="81"/>
  <c r="G5" i="82"/>
  <c r="F5" i="98"/>
  <c r="G5" i="83"/>
  <c r="G5" i="84"/>
  <c r="F5" i="99"/>
  <c r="G5" i="85"/>
  <c r="G5" i="86"/>
  <c r="F5" i="100"/>
  <c r="G5" i="87"/>
  <c r="G5" i="88"/>
  <c r="G5" i="89"/>
  <c r="G5" i="102"/>
  <c r="E8" i="103"/>
  <c r="F8" i="1"/>
  <c r="F8" i="68"/>
  <c r="E8" i="91"/>
  <c r="F8" i="69"/>
  <c r="F8" i="70"/>
  <c r="E8" i="92"/>
  <c r="F8" i="71"/>
  <c r="F8" i="72"/>
  <c r="E8" i="93"/>
  <c r="F8" i="73"/>
  <c r="F8" i="74"/>
  <c r="E8" i="94"/>
  <c r="F8" i="75"/>
  <c r="F8" i="76"/>
  <c r="E8" i="95"/>
  <c r="F8" i="77"/>
  <c r="F8" i="78"/>
  <c r="E8" i="96"/>
  <c r="F8" i="79"/>
  <c r="F8" i="80"/>
  <c r="E8" i="97"/>
  <c r="F8" i="81"/>
  <c r="F8" i="82"/>
  <c r="E8" i="98"/>
  <c r="F8" i="83"/>
  <c r="F8" i="84"/>
  <c r="E8" i="99"/>
  <c r="F8" i="85"/>
  <c r="F8" i="86"/>
  <c r="E8" i="100"/>
  <c r="F8" i="87"/>
  <c r="F8" i="88"/>
  <c r="E8" i="101"/>
  <c r="F8" i="89"/>
  <c r="F8" i="102"/>
  <c r="E7" i="103"/>
  <c r="F7" i="1"/>
  <c r="F7" i="68"/>
  <c r="E7" i="91"/>
  <c r="F7" i="69"/>
  <c r="F7" i="70"/>
  <c r="E7" i="92"/>
  <c r="F7" i="71"/>
  <c r="F7" i="72"/>
  <c r="E7" i="93"/>
  <c r="F7" i="73"/>
  <c r="F7" i="74"/>
  <c r="E7" i="94"/>
  <c r="F7" i="75"/>
  <c r="F7" i="76"/>
  <c r="E7" i="95"/>
  <c r="F7" i="77"/>
  <c r="F7" i="78"/>
  <c r="E7" i="96"/>
  <c r="F7" i="79"/>
  <c r="F7" i="80"/>
  <c r="E7" i="97"/>
  <c r="F7" i="81"/>
  <c r="F7" i="82"/>
  <c r="E7" i="98"/>
  <c r="F7" i="83"/>
  <c r="F7" i="84"/>
  <c r="E7" i="99"/>
  <c r="F7" i="85"/>
  <c r="F7" i="86"/>
  <c r="E7" i="100"/>
  <c r="F7" i="87"/>
  <c r="F7" i="88"/>
  <c r="E7" i="101"/>
  <c r="F7" i="89"/>
  <c r="F7" i="102"/>
  <c r="E6" i="103"/>
  <c r="F6" i="1"/>
  <c r="F6" i="68"/>
  <c r="E6" i="91"/>
  <c r="F6" i="69"/>
  <c r="F6" i="70"/>
  <c r="E6" i="92"/>
  <c r="F6" i="71"/>
  <c r="F6" i="72"/>
  <c r="E6" i="93"/>
  <c r="F6" i="73"/>
  <c r="F6" i="74"/>
  <c r="E6" i="94"/>
  <c r="F6" i="75"/>
  <c r="F6" i="76"/>
  <c r="E6" i="95"/>
  <c r="F6" i="77"/>
  <c r="F6" i="78"/>
  <c r="E6" i="96"/>
  <c r="F6" i="79"/>
  <c r="F6" i="80"/>
  <c r="E6" i="97"/>
  <c r="F6" i="81"/>
  <c r="F6" i="82"/>
  <c r="E6" i="98"/>
  <c r="F6" i="83"/>
  <c r="F6" i="84"/>
  <c r="E6" i="99"/>
  <c r="F6" i="85"/>
  <c r="F6" i="86"/>
  <c r="E6" i="100"/>
  <c r="F6" i="87"/>
  <c r="F6" i="88"/>
  <c r="E6" i="101"/>
  <c r="F6" i="89"/>
  <c r="F6" i="102"/>
  <c r="E5" i="103"/>
  <c r="F5" i="1"/>
  <c r="F5" i="68"/>
  <c r="E5" i="91"/>
  <c r="F5" i="69"/>
  <c r="F5" i="70"/>
  <c r="E5" i="92"/>
  <c r="F5" i="71"/>
  <c r="F5" i="72"/>
  <c r="E5" i="93"/>
  <c r="F5" i="73"/>
  <c r="F5" i="74"/>
  <c r="E5" i="94"/>
  <c r="F5" i="75"/>
  <c r="F5" i="76"/>
  <c r="E5" i="95"/>
  <c r="F5" i="77"/>
  <c r="F5" i="78"/>
  <c r="E5" i="96"/>
  <c r="F5" i="79"/>
  <c r="F5" i="80"/>
  <c r="E5" i="97"/>
  <c r="F5" i="81"/>
  <c r="F5" i="82"/>
  <c r="E5" i="98"/>
  <c r="F5" i="83"/>
  <c r="F5" i="84"/>
  <c r="E5" i="99"/>
  <c r="F5" i="85"/>
  <c r="F5" i="86"/>
  <c r="E5" i="100"/>
  <c r="F5" i="87"/>
  <c r="F5" i="88"/>
  <c r="E5" i="101"/>
  <c r="F5" i="89"/>
  <c r="F5" i="102"/>
  <c r="M16" i="69"/>
  <c r="A41" i="104"/>
  <c r="A6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B1" i="89"/>
  <c r="M36"/>
  <c r="M31"/>
  <c r="M25"/>
  <c r="M20"/>
  <c r="M15"/>
  <c r="L16"/>
  <c r="M21"/>
  <c r="M26"/>
  <c r="L15"/>
  <c r="L20"/>
  <c r="L2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6"/>
  <c r="F15"/>
  <c r="G3"/>
  <c r="L36"/>
  <c r="L31"/>
  <c r="B1" i="80"/>
  <c r="M36"/>
  <c r="M25"/>
  <c r="M20"/>
  <c r="M15"/>
  <c r="M16"/>
  <c r="M21"/>
  <c r="L36"/>
  <c r="L31"/>
  <c r="L15"/>
  <c r="L20"/>
  <c r="L25"/>
  <c r="F26"/>
  <c r="F27"/>
  <c r="F28"/>
  <c r="F29"/>
  <c r="F30"/>
  <c r="F31"/>
  <c r="F32"/>
  <c r="F33"/>
  <c r="F34"/>
  <c r="F35"/>
  <c r="F36"/>
  <c r="F37"/>
  <c r="F38"/>
  <c r="F25"/>
  <c r="F16"/>
  <c r="F17"/>
  <c r="F18"/>
  <c r="F19"/>
  <c r="F20"/>
  <c r="F21"/>
  <c r="F22"/>
  <c r="F23"/>
  <c r="F24"/>
  <c r="F15"/>
  <c r="G3"/>
  <c r="B1" i="97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3"/>
  <c r="B1" i="79"/>
  <c r="M36"/>
  <c r="M25"/>
  <c r="M20"/>
  <c r="M15"/>
  <c r="M16"/>
  <c r="M21"/>
  <c r="M26"/>
  <c r="L36"/>
  <c r="L31"/>
  <c r="L15"/>
  <c r="L20"/>
  <c r="L25"/>
  <c r="F27"/>
  <c r="F28"/>
  <c r="F29"/>
  <c r="F30"/>
  <c r="F31"/>
  <c r="F32"/>
  <c r="F33"/>
  <c r="F34"/>
  <c r="F35"/>
  <c r="F36"/>
  <c r="F37"/>
  <c r="F38"/>
  <c r="F26"/>
  <c r="F16"/>
  <c r="F17"/>
  <c r="F18"/>
  <c r="F19"/>
  <c r="F20"/>
  <c r="F21"/>
  <c r="F22"/>
  <c r="F23"/>
  <c r="F24"/>
  <c r="F25"/>
  <c r="F15"/>
  <c r="G3"/>
  <c r="B1" i="78"/>
  <c r="M36"/>
  <c r="M25"/>
  <c r="M20"/>
  <c r="M15"/>
  <c r="M16"/>
  <c r="M21"/>
  <c r="M26"/>
  <c r="L36"/>
  <c r="L31"/>
  <c r="L15"/>
  <c r="L20"/>
  <c r="L25"/>
  <c r="F28"/>
  <c r="F29"/>
  <c r="F30"/>
  <c r="F31"/>
  <c r="F32"/>
  <c r="F33"/>
  <c r="F34"/>
  <c r="F35"/>
  <c r="F36"/>
  <c r="F37"/>
  <c r="F38"/>
  <c r="F27"/>
  <c r="F16"/>
  <c r="F17"/>
  <c r="F18"/>
  <c r="F19"/>
  <c r="F20"/>
  <c r="F21"/>
  <c r="F22"/>
  <c r="F23"/>
  <c r="F24"/>
  <c r="F25"/>
  <c r="F26"/>
  <c r="F15"/>
  <c r="G3"/>
  <c r="B1" i="96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3"/>
  <c r="B1" i="77"/>
  <c r="M36"/>
  <c r="M25"/>
  <c r="M20"/>
  <c r="M15"/>
  <c r="M16"/>
  <c r="M21"/>
  <c r="L36"/>
  <c r="L31"/>
  <c r="L15"/>
  <c r="L20"/>
  <c r="L25"/>
  <c r="F29"/>
  <c r="F30"/>
  <c r="F31"/>
  <c r="F32"/>
  <c r="F33"/>
  <c r="F34"/>
  <c r="F35"/>
  <c r="F36"/>
  <c r="F37"/>
  <c r="F38"/>
  <c r="F28"/>
  <c r="F16"/>
  <c r="F17"/>
  <c r="F18"/>
  <c r="F19"/>
  <c r="F20"/>
  <c r="F21"/>
  <c r="F22"/>
  <c r="F23"/>
  <c r="F24"/>
  <c r="F25"/>
  <c r="F26"/>
  <c r="F27"/>
  <c r="F15"/>
  <c r="G3"/>
  <c r="B1" i="76"/>
  <c r="M36"/>
  <c r="M25"/>
  <c r="M20"/>
  <c r="M15"/>
  <c r="M16"/>
  <c r="M21"/>
  <c r="L36"/>
  <c r="L31"/>
  <c r="L15"/>
  <c r="L20"/>
  <c r="L25"/>
  <c r="F30"/>
  <c r="F31"/>
  <c r="F32"/>
  <c r="F33"/>
  <c r="F34"/>
  <c r="F35"/>
  <c r="F36"/>
  <c r="F37"/>
  <c r="F38"/>
  <c r="F29"/>
  <c r="F16"/>
  <c r="F17"/>
  <c r="F18"/>
  <c r="F19"/>
  <c r="F20"/>
  <c r="F21"/>
  <c r="F22"/>
  <c r="F23"/>
  <c r="F24"/>
  <c r="F25"/>
  <c r="F26"/>
  <c r="F27"/>
  <c r="F28"/>
  <c r="F15"/>
  <c r="G3"/>
  <c r="B1" i="95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3"/>
  <c r="B1" i="75"/>
  <c r="M36"/>
  <c r="M25"/>
  <c r="M20"/>
  <c r="M15"/>
  <c r="M16"/>
  <c r="M21"/>
  <c r="M26"/>
  <c r="L36"/>
  <c r="L31"/>
  <c r="L15"/>
  <c r="L20"/>
  <c r="L25"/>
  <c r="F31"/>
  <c r="F32"/>
  <c r="F33"/>
  <c r="F34"/>
  <c r="F35"/>
  <c r="F36"/>
  <c r="F37"/>
  <c r="F38"/>
  <c r="F30"/>
  <c r="F16"/>
  <c r="F17"/>
  <c r="F18"/>
  <c r="F19"/>
  <c r="F20"/>
  <c r="F21"/>
  <c r="F22"/>
  <c r="F23"/>
  <c r="F24"/>
  <c r="F25"/>
  <c r="F26"/>
  <c r="F27"/>
  <c r="F28"/>
  <c r="F29"/>
  <c r="F15"/>
  <c r="G3"/>
  <c r="B1" i="74"/>
  <c r="M15"/>
  <c r="M16"/>
  <c r="M20"/>
  <c r="M21"/>
  <c r="M25"/>
  <c r="M26"/>
  <c r="M36"/>
  <c r="L36"/>
  <c r="L31"/>
  <c r="L15"/>
  <c r="L20"/>
  <c r="L25"/>
  <c r="F32"/>
  <c r="F33"/>
  <c r="F34"/>
  <c r="F35"/>
  <c r="F36"/>
  <c r="F37"/>
  <c r="F38"/>
  <c r="F31"/>
  <c r="F16"/>
  <c r="F17"/>
  <c r="F18"/>
  <c r="F19"/>
  <c r="F20"/>
  <c r="F21"/>
  <c r="F22"/>
  <c r="F23"/>
  <c r="F24"/>
  <c r="F25"/>
  <c r="F26"/>
  <c r="F27"/>
  <c r="F28"/>
  <c r="F29"/>
  <c r="F30"/>
  <c r="F15"/>
  <c r="G3"/>
  <c r="B1" i="94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3"/>
  <c r="B1" i="73"/>
  <c r="M15"/>
  <c r="M16"/>
  <c r="M20"/>
  <c r="M21"/>
  <c r="M25"/>
  <c r="M36"/>
  <c r="L36"/>
  <c r="L31"/>
  <c r="L15"/>
  <c r="L20"/>
  <c r="L25"/>
  <c r="F33"/>
  <c r="F34"/>
  <c r="F35"/>
  <c r="F36"/>
  <c r="F37"/>
  <c r="F38"/>
  <c r="F32"/>
  <c r="F16"/>
  <c r="F17"/>
  <c r="F18"/>
  <c r="F19"/>
  <c r="F20"/>
  <c r="F21"/>
  <c r="F22"/>
  <c r="F23"/>
  <c r="F24"/>
  <c r="F25"/>
  <c r="F26"/>
  <c r="F27"/>
  <c r="F28"/>
  <c r="F29"/>
  <c r="F30"/>
  <c r="F31"/>
  <c r="F15"/>
  <c r="G3"/>
  <c r="B1" i="72"/>
  <c r="M15"/>
  <c r="M16"/>
  <c r="M20"/>
  <c r="M21"/>
  <c r="M25"/>
  <c r="M36"/>
  <c r="L36"/>
  <c r="L31"/>
  <c r="L15"/>
  <c r="L20"/>
  <c r="L25"/>
  <c r="F34"/>
  <c r="F35"/>
  <c r="F36"/>
  <c r="F37"/>
  <c r="F38"/>
  <c r="F33"/>
  <c r="F16"/>
  <c r="F17"/>
  <c r="F18"/>
  <c r="F19"/>
  <c r="F20"/>
  <c r="F21"/>
  <c r="F22"/>
  <c r="F23"/>
  <c r="F24"/>
  <c r="F25"/>
  <c r="F26"/>
  <c r="F27"/>
  <c r="F28"/>
  <c r="F29"/>
  <c r="F30"/>
  <c r="F31"/>
  <c r="F32"/>
  <c r="F15"/>
  <c r="G3"/>
  <c r="B1" i="93"/>
  <c r="E34"/>
  <c r="E35"/>
  <c r="E36"/>
  <c r="E37"/>
  <c r="E38"/>
  <c r="E33"/>
  <c r="E16"/>
  <c r="E17"/>
  <c r="E18"/>
  <c r="E19"/>
  <c r="E20"/>
  <c r="E21"/>
  <c r="E22"/>
  <c r="E23"/>
  <c r="E24"/>
  <c r="E25"/>
  <c r="E26"/>
  <c r="E27"/>
  <c r="E28"/>
  <c r="E29"/>
  <c r="E30"/>
  <c r="E31"/>
  <c r="E32"/>
  <c r="E15"/>
  <c r="F3"/>
  <c r="B1" i="71"/>
  <c r="M36"/>
  <c r="M25"/>
  <c r="M20"/>
  <c r="M15"/>
  <c r="M16"/>
  <c r="M21"/>
  <c r="L36"/>
  <c r="L31"/>
  <c r="L15"/>
  <c r="L20"/>
  <c r="L25"/>
  <c r="F35"/>
  <c r="F36"/>
  <c r="F37"/>
  <c r="F38"/>
  <c r="F3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5"/>
  <c r="G3"/>
  <c r="B1" i="88"/>
  <c r="M36"/>
  <c r="M25"/>
  <c r="M20"/>
  <c r="M15"/>
  <c r="L16"/>
  <c r="M16"/>
  <c r="M21"/>
  <c r="L31"/>
  <c r="L15"/>
  <c r="L20"/>
  <c r="L25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7"/>
  <c r="F16"/>
  <c r="F15"/>
  <c r="G3"/>
  <c r="L36"/>
  <c r="B1" i="70"/>
  <c r="M15"/>
  <c r="M16"/>
  <c r="M20"/>
  <c r="M21"/>
  <c r="M25"/>
  <c r="M36"/>
  <c r="L15"/>
  <c r="L20"/>
  <c r="L36"/>
  <c r="L31"/>
  <c r="L25"/>
  <c r="F36"/>
  <c r="F37"/>
  <c r="F38"/>
  <c r="F3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15"/>
  <c r="G3"/>
  <c r="B1" i="92"/>
  <c r="E36"/>
  <c r="E37"/>
  <c r="E38"/>
  <c r="E3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5"/>
  <c r="F3"/>
  <c r="B1" i="69"/>
  <c r="M15"/>
  <c r="L15"/>
  <c r="M20"/>
  <c r="M21"/>
  <c r="M25"/>
  <c r="M26"/>
  <c r="M36"/>
  <c r="L36"/>
  <c r="L31"/>
  <c r="L20"/>
  <c r="L25"/>
  <c r="F37"/>
  <c r="F38"/>
  <c r="F36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15"/>
  <c r="G3"/>
  <c r="B1" i="68"/>
  <c r="M15"/>
  <c r="M16"/>
  <c r="M20"/>
  <c r="M21"/>
  <c r="M25"/>
  <c r="M26"/>
  <c r="M36"/>
  <c r="M37"/>
  <c r="L31"/>
  <c r="L15"/>
  <c r="L20"/>
  <c r="L25"/>
  <c r="F38"/>
  <c r="F37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/>
  <c r="G3"/>
  <c r="B1" i="91"/>
  <c r="E38"/>
  <c r="E37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15"/>
  <c r="F3"/>
  <c r="B1" i="1"/>
  <c r="M25"/>
  <c r="M36"/>
  <c r="M20"/>
  <c r="M15"/>
  <c r="M16"/>
  <c r="M21"/>
  <c r="M26"/>
  <c r="M37"/>
  <c r="L36"/>
  <c r="L31"/>
  <c r="L15"/>
  <c r="L20"/>
  <c r="L25"/>
  <c r="F3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15"/>
  <c r="G3"/>
  <c r="F15" i="102"/>
  <c r="B1"/>
  <c r="M36"/>
  <c r="M31"/>
  <c r="M25"/>
  <c r="M20"/>
  <c r="M15"/>
  <c r="L21"/>
  <c r="L26"/>
  <c r="L32"/>
  <c r="L37"/>
  <c r="L16"/>
  <c r="M16"/>
  <c r="M21"/>
  <c r="M26"/>
  <c r="M32"/>
  <c r="M37"/>
  <c r="L20"/>
  <c r="L15"/>
  <c r="F16"/>
  <c r="F17"/>
  <c r="F1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G3"/>
  <c r="L36"/>
  <c r="L31"/>
  <c r="L25"/>
  <c r="B1" i="10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5"/>
  <c r="F3"/>
  <c r="B1" i="10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3"/>
  <c r="B1" i="87"/>
  <c r="M36"/>
  <c r="M25"/>
  <c r="M20"/>
  <c r="M15"/>
  <c r="L16"/>
  <c r="M16"/>
  <c r="M21"/>
  <c r="L36"/>
  <c r="L31"/>
  <c r="L15"/>
  <c r="L20"/>
  <c r="L25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8"/>
  <c r="F16"/>
  <c r="F17"/>
  <c r="F15"/>
  <c r="G3"/>
  <c r="B1" i="86"/>
  <c r="M36"/>
  <c r="M25"/>
  <c r="M20"/>
  <c r="M15"/>
  <c r="M16"/>
  <c r="M21"/>
  <c r="L36"/>
  <c r="L31"/>
  <c r="L15"/>
  <c r="L20"/>
  <c r="L25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9"/>
  <c r="F16"/>
  <c r="F17"/>
  <c r="F18"/>
  <c r="F15"/>
  <c r="G3"/>
  <c r="B1" i="100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3"/>
  <c r="B1" i="85"/>
  <c r="M36"/>
  <c r="M25"/>
  <c r="M20"/>
  <c r="M15"/>
  <c r="M16"/>
  <c r="M21"/>
  <c r="L36"/>
  <c r="L31"/>
  <c r="L15"/>
  <c r="L20"/>
  <c r="L25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20"/>
  <c r="F16"/>
  <c r="F17"/>
  <c r="F18"/>
  <c r="F19"/>
  <c r="F15"/>
  <c r="G3"/>
  <c r="B1" i="84"/>
  <c r="M36"/>
  <c r="M25"/>
  <c r="M20"/>
  <c r="M15"/>
  <c r="M16"/>
  <c r="M21"/>
  <c r="L36"/>
  <c r="L31"/>
  <c r="L15"/>
  <c r="L20"/>
  <c r="L25"/>
  <c r="F22"/>
  <c r="F23"/>
  <c r="F24"/>
  <c r="F25"/>
  <c r="F26"/>
  <c r="F27"/>
  <c r="F28"/>
  <c r="F29"/>
  <c r="F30"/>
  <c r="F31"/>
  <c r="F32"/>
  <c r="F33"/>
  <c r="F34"/>
  <c r="F35"/>
  <c r="F36"/>
  <c r="F37"/>
  <c r="F38"/>
  <c r="F21"/>
  <c r="F16"/>
  <c r="F17"/>
  <c r="F18"/>
  <c r="F19"/>
  <c r="F20"/>
  <c r="F15"/>
  <c r="G3"/>
  <c r="B1" i="9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3"/>
  <c r="B1" i="83"/>
  <c r="M36"/>
  <c r="M25"/>
  <c r="M20"/>
  <c r="M15"/>
  <c r="M16"/>
  <c r="M21"/>
  <c r="L36"/>
  <c r="L31"/>
  <c r="L15"/>
  <c r="L20"/>
  <c r="L25"/>
  <c r="F23"/>
  <c r="F24"/>
  <c r="F25"/>
  <c r="F26"/>
  <c r="F27"/>
  <c r="F28"/>
  <c r="F29"/>
  <c r="F30"/>
  <c r="F31"/>
  <c r="F32"/>
  <c r="F33"/>
  <c r="F34"/>
  <c r="F35"/>
  <c r="F36"/>
  <c r="F37"/>
  <c r="F38"/>
  <c r="F22"/>
  <c r="F16"/>
  <c r="F17"/>
  <c r="F18"/>
  <c r="F19"/>
  <c r="F20"/>
  <c r="F21"/>
  <c r="F15"/>
  <c r="G3"/>
  <c r="B1" i="82"/>
  <c r="M36"/>
  <c r="M25"/>
  <c r="M20"/>
  <c r="M15"/>
  <c r="M16"/>
  <c r="M21"/>
  <c r="M26"/>
  <c r="L36"/>
  <c r="L31"/>
  <c r="L15"/>
  <c r="L20"/>
  <c r="L25"/>
  <c r="F24"/>
  <c r="F25"/>
  <c r="F26"/>
  <c r="F27"/>
  <c r="F28"/>
  <c r="F29"/>
  <c r="F30"/>
  <c r="F31"/>
  <c r="F32"/>
  <c r="F33"/>
  <c r="F34"/>
  <c r="F35"/>
  <c r="F36"/>
  <c r="F37"/>
  <c r="F38"/>
  <c r="F23"/>
  <c r="F16"/>
  <c r="F17"/>
  <c r="F18"/>
  <c r="F19"/>
  <c r="F20"/>
  <c r="F21"/>
  <c r="F22"/>
  <c r="F15"/>
  <c r="G3"/>
  <c r="B1" i="98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F3"/>
  <c r="B1" i="81"/>
  <c r="M36"/>
  <c r="M25"/>
  <c r="M20"/>
  <c r="M15"/>
  <c r="M16"/>
  <c r="M21"/>
  <c r="L36"/>
  <c r="L31"/>
  <c r="L15"/>
  <c r="L20"/>
  <c r="L25"/>
  <c r="F25"/>
  <c r="F26"/>
  <c r="F27"/>
  <c r="F28"/>
  <c r="F29"/>
  <c r="F30"/>
  <c r="F31"/>
  <c r="F32"/>
  <c r="F33"/>
  <c r="F34"/>
  <c r="F35"/>
  <c r="F36"/>
  <c r="F37"/>
  <c r="F38"/>
  <c r="F24"/>
  <c r="F16"/>
  <c r="F17"/>
  <c r="F18"/>
  <c r="F19"/>
  <c r="F20"/>
  <c r="F21"/>
  <c r="F22"/>
  <c r="F23"/>
  <c r="F15"/>
  <c r="G3"/>
</calcChain>
</file>

<file path=xl/sharedStrings.xml><?xml version="1.0" encoding="utf-8"?>
<sst xmlns="http://schemas.openxmlformats.org/spreadsheetml/2006/main" count="1890" uniqueCount="326">
  <si>
    <t>LIVRE N°</t>
  </si>
  <si>
    <t>NOMS</t>
  </si>
  <si>
    <t xml:space="preserve">DATE A LAQUELLE CE LIVRE </t>
  </si>
  <si>
    <t>doit être</t>
  </si>
  <si>
    <t>reçu</t>
  </si>
  <si>
    <t>est reçu</t>
  </si>
  <si>
    <t>est remis</t>
  </si>
  <si>
    <t>nom 2</t>
  </si>
  <si>
    <t>nom 3</t>
  </si>
  <si>
    <t>nom 4</t>
  </si>
  <si>
    <t>nom 5</t>
  </si>
  <si>
    <t>nom 6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</si>
  <si>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</si>
  <si>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</si>
  <si>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</si>
  <si>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</si>
  <si>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</si>
  <si>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</si>
  <si>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</si>
  <si>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</si>
  <si>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17</t>
  </si>
  <si>
    <t>nom 18</t>
  </si>
  <si>
    <t>nom 19</t>
  </si>
  <si>
    <t>nom 20</t>
  </si>
  <si>
    <t>nom 21</t>
  </si>
  <si>
    <t>nom 22</t>
  </si>
  <si>
    <t>nom 23</t>
  </si>
  <si>
    <t>(M ou Mme)</t>
  </si>
  <si>
    <t>Précédent</t>
  </si>
  <si>
    <t>Vous-même</t>
  </si>
  <si>
    <t>Suivant</t>
  </si>
  <si>
    <t>Post-suivant</t>
  </si>
  <si>
    <t>Mode d'emploi</t>
  </si>
  <si>
    <t>2.</t>
  </si>
  <si>
    <t>Nom</t>
  </si>
  <si>
    <t>Adresse</t>
  </si>
  <si>
    <t>Téléphone</t>
  </si>
  <si>
    <t>adresse 2</t>
  </si>
  <si>
    <t>téléphone 2</t>
  </si>
  <si>
    <t>adresse 3</t>
  </si>
  <si>
    <t>téléphone 3</t>
  </si>
  <si>
    <t>adresse 4</t>
  </si>
  <si>
    <t>téléphone 4</t>
  </si>
  <si>
    <t>adresse 5</t>
  </si>
  <si>
    <t>téléphone 5</t>
  </si>
  <si>
    <t>adresse 6</t>
  </si>
  <si>
    <t>téléphone 6</t>
  </si>
  <si>
    <t>téléphone 7</t>
  </si>
  <si>
    <t>adresse 8</t>
  </si>
  <si>
    <t>téléphone 8</t>
  </si>
  <si>
    <t>adresse 9</t>
  </si>
  <si>
    <t>téléphone 9</t>
  </si>
  <si>
    <t>adresse 10</t>
  </si>
  <si>
    <t>téléphone 10</t>
  </si>
  <si>
    <t>adresse 11</t>
  </si>
  <si>
    <t>téléphone 11</t>
  </si>
  <si>
    <t>adresse 12</t>
  </si>
  <si>
    <t>téléphone 12</t>
  </si>
  <si>
    <t>adresse 13</t>
  </si>
  <si>
    <t>téléphone 13</t>
  </si>
  <si>
    <t>adresse 14</t>
  </si>
  <si>
    <t>téléphone 14</t>
  </si>
  <si>
    <t>adresse 15</t>
  </si>
  <si>
    <t>téléphone 15</t>
  </si>
  <si>
    <t>adresse 16</t>
  </si>
  <si>
    <t>téléphone 16</t>
  </si>
  <si>
    <t>adresse 17</t>
  </si>
  <si>
    <t>téléphone 17</t>
  </si>
  <si>
    <t>adresse 18</t>
  </si>
  <si>
    <t>téléphone 18</t>
  </si>
  <si>
    <t>adresse 19</t>
  </si>
  <si>
    <t>téléphone 19</t>
  </si>
  <si>
    <t>adresse 20</t>
  </si>
  <si>
    <t>téléphone 20</t>
  </si>
  <si>
    <t>adresse 21</t>
  </si>
  <si>
    <t>téléphone 21</t>
  </si>
  <si>
    <t>adresse 22</t>
  </si>
  <si>
    <t>téléphone 22</t>
  </si>
  <si>
    <t>téléphone 23</t>
  </si>
  <si>
    <t>Secrétaire</t>
  </si>
  <si>
    <t>a reçu en début de circuit le N° 21</t>
  </si>
  <si>
    <t>a reçu en début de circuit les N° 20 et 20 bis</t>
  </si>
  <si>
    <t>a reçu en début de circuit le N° 19</t>
  </si>
  <si>
    <t>a reçu en début de circuit les N° 18 et 18 bis</t>
  </si>
  <si>
    <t>a reçu en début de circuit le N° 17</t>
  </si>
  <si>
    <t>a reçu en début de circuit les N° 16 et 16 bis</t>
  </si>
  <si>
    <t>a reçu en début de circuit le N° 15</t>
  </si>
  <si>
    <t>a reçu en début de circuit les N° 14 et 14 bis</t>
  </si>
  <si>
    <t>a reçu en début de circuit le N° 13</t>
  </si>
  <si>
    <t>a reçu en début de circuit les N° 12 et 12 bis</t>
  </si>
  <si>
    <t>a reçu en début de circuit le N° 11</t>
  </si>
  <si>
    <t>a reçu en début de circuit les N° 10 et 10 bis</t>
  </si>
  <si>
    <t>a reçu en début de circuit les N° 8 et 8 bis</t>
  </si>
  <si>
    <t>a reçu en début de circuit les N° 6 et 6 bis</t>
  </si>
  <si>
    <t>a reçu en début de circuit le N° 5</t>
  </si>
  <si>
    <t>a reçu en début de circuit les N° 4 et 4 bis</t>
  </si>
  <si>
    <t>a reçu en début de circuit le N° 3</t>
  </si>
  <si>
    <t>adresse 23</t>
  </si>
  <si>
    <t>GENERATION RAPIDE DES DOCUMENTS</t>
  </si>
  <si>
    <t>plier suivant le pointillé</t>
  </si>
  <si>
    <t>……………………………………………………..</t>
  </si>
  <si>
    <t>……………………………………………………….</t>
  </si>
  <si>
    <t>…………………………………. Découper suivant le pointillé ………………………………………………</t>
  </si>
  <si>
    <t>a reçu en début de circuit le N° 9</t>
  </si>
  <si>
    <t>a reçu en début de circuit le N° 7</t>
  </si>
  <si>
    <t>a reçu en début de circuit les N° 2 et 2 bis</t>
  </si>
  <si>
    <t>a reçu en début de circuit le N° 1</t>
  </si>
  <si>
    <t>Florence Dubois</t>
  </si>
  <si>
    <t>12 avenue des Glières</t>
  </si>
  <si>
    <t>74000 Annecy</t>
  </si>
  <si>
    <t>nom 24</t>
  </si>
  <si>
    <t>adresse 24</t>
  </si>
  <si>
    <t>téléphone 24</t>
  </si>
  <si>
    <t>Code postal + ville</t>
  </si>
  <si>
    <t>a reçu en début de circuit les N° 24 et 24bis</t>
  </si>
  <si>
    <t>code postal + ville 2</t>
  </si>
  <si>
    <t>code postal + ville 3</t>
  </si>
  <si>
    <t>code postal + ville 4</t>
  </si>
  <si>
    <t>code postal + ville 5</t>
  </si>
  <si>
    <t>code postal + ville 6</t>
  </si>
  <si>
    <t>code postal + ville 8</t>
  </si>
  <si>
    <t>code postal + ville 9</t>
  </si>
  <si>
    <t>code postal + ville 10</t>
  </si>
  <si>
    <t>code postal + ville 11</t>
  </si>
  <si>
    <t>code postal + ville 12</t>
  </si>
  <si>
    <t>code postal + ville 13</t>
  </si>
  <si>
    <t>code postal + ville 14</t>
  </si>
  <si>
    <t>code postal + ville 15</t>
  </si>
  <si>
    <t>code postal + ville 16</t>
  </si>
  <si>
    <t>code postal + ville 17</t>
  </si>
  <si>
    <t>code postal + ville 18</t>
  </si>
  <si>
    <t>code postal + ville 19</t>
  </si>
  <si>
    <t>code postal + ville 20</t>
  </si>
  <si>
    <t>code postal + ville 21</t>
  </si>
  <si>
    <t>code postal + ville 22</t>
  </si>
  <si>
    <t>code postal + ville 23</t>
  </si>
  <si>
    <t>code postal + ville 24</t>
  </si>
  <si>
    <t>a reçu en début de circuit le N°23</t>
  </si>
  <si>
    <t>a reçu en début de circuit les N° 22 et 22bis</t>
  </si>
  <si>
    <t xml:space="preserve">CALENDRIER  DE  CIRCULATION  DES  LIVRES  (période 1) </t>
  </si>
  <si>
    <t>Ce tableau précise le(s) livre(s) que chaque lecteur doit recevoir à la date indiquée dans la colonne</t>
  </si>
  <si>
    <t>Exemple :</t>
  </si>
  <si>
    <t xml:space="preserve">CALENDRIER  DE  CIRCULATION  DES  LIVRES  (période 2) </t>
  </si>
  <si>
    <t>5.</t>
  </si>
  <si>
    <t>Mettez une croix dans la case correspondant à</t>
  </si>
  <si>
    <r>
      <t>votre appréciation de ce livre,</t>
    </r>
    <r>
      <rPr>
        <b/>
        <sz val="10"/>
        <rFont val="Arial"/>
        <family val="2"/>
      </rPr>
      <t xml:space="preserve"> y compris si vous</t>
    </r>
  </si>
  <si>
    <t>l'avez déjà lu ou ne l'avez pas terminé.</t>
  </si>
  <si>
    <t>Chaque membre d'une famille peut coter le livre.</t>
  </si>
  <si>
    <t>le faire sur les pages Forum du site :</t>
  </si>
  <si>
    <r>
      <t>Si vous souhaitez en dire plus</t>
    </r>
    <r>
      <rPr>
        <sz val="10"/>
        <rFont val="Arial"/>
      </rPr>
      <t>, vous pouvez</t>
    </r>
  </si>
  <si>
    <r>
      <t>Si vous souhaitez en dire plus</t>
    </r>
    <r>
      <rPr>
        <sz val="10"/>
        <rFont val="Arial"/>
        <family val="2"/>
      </rPr>
      <t>, vous pouvez</t>
    </r>
  </si>
  <si>
    <t>Le 1er février : se rendre personnellement à la</t>
  </si>
  <si>
    <t>convocation de la Secrétaire, lui rendre ce livre</t>
  </si>
  <si>
    <t xml:space="preserve">ainsi que la feuille de cotations, et prendre le </t>
  </si>
  <si>
    <t>Si vous trouvez ce livre, veuillez SVP</t>
  </si>
  <si>
    <t>Onglet à replier et à coller sur la page de faux-titre</t>
  </si>
  <si>
    <t>1er lot de livres du nouveau circuit.</t>
  </si>
  <si>
    <t>Remplir les tableaux que vous trouverez en cliquant sur l'onglet "Abonné(e)s".</t>
  </si>
  <si>
    <t>nom 7</t>
  </si>
  <si>
    <t>adresse 7</t>
  </si>
  <si>
    <t>code postal + ville 7</t>
  </si>
  <si>
    <t>groupes standards : 24 abonné(e)s et 24 échanges/an</t>
  </si>
  <si>
    <t>Nota : pour accéder à l'ensemble des onglets, vous aurez à utiliser</t>
  </si>
  <si>
    <t>DESTINES AUX ABONNE(E)S DE LA BIBLIOTHEQUE ORANGE</t>
  </si>
  <si>
    <t>N° 1er lot</t>
  </si>
  <si>
    <t>le lot 24 en début de circuit, et terminer par celle qui recevra le lot 1 en début.</t>
  </si>
  <si>
    <t>doit recevoir le lot N° 12 le 15 octobre</t>
  </si>
  <si>
    <t>doit recevoir le lot N° 2 le 15 mai</t>
  </si>
  <si>
    <t>www.bibliotheque-orange.org</t>
  </si>
  <si>
    <t>Attention : vous n'avez rien à écrire sur les autres feuilles.</t>
  </si>
  <si>
    <t>circulation des livres, utile pendant l'année en cas d'incident de circulation.</t>
  </si>
  <si>
    <t>nom 1</t>
  </si>
  <si>
    <t>adresse 1</t>
  </si>
  <si>
    <t>code postal + ville 1</t>
  </si>
  <si>
    <t>téléphone 1</t>
  </si>
  <si>
    <t>9 rue du Bettex</t>
  </si>
  <si>
    <t>74000 Saint Jorrioz</t>
  </si>
  <si>
    <t>04 50 44 55 66</t>
  </si>
  <si>
    <t>meilleure note</t>
  </si>
  <si>
    <t>pas lu</t>
  </si>
  <si>
    <t xml:space="preserve">Secrétaire </t>
  </si>
  <si>
    <t xml:space="preserve">BIBLIOTHEQUE   ORANGE </t>
  </si>
  <si>
    <t>d'attrait</t>
  </si>
  <si>
    <t xml:space="preserve">par manque </t>
  </si>
  <si>
    <t>ANNEE</t>
  </si>
  <si>
    <t>anne.charvoz@hotmail.fr</t>
  </si>
  <si>
    <t>Anne Charvoz</t>
  </si>
  <si>
    <t>If you find this book, please call or e-mail :</t>
  </si>
  <si>
    <t>06 11 22 33 44</t>
  </si>
  <si>
    <t xml:space="preserve">Pour le tableau des abonné(e)s, commencer par la personne qui recevra </t>
  </si>
  <si>
    <t>courriel 1</t>
  </si>
  <si>
    <t>courriel 2</t>
  </si>
  <si>
    <t>courriel 3</t>
  </si>
  <si>
    <t>courriel 4</t>
  </si>
  <si>
    <t>courriel 5</t>
  </si>
  <si>
    <t>courriel 6</t>
  </si>
  <si>
    <t>courriel 7</t>
  </si>
  <si>
    <t>courriel 8</t>
  </si>
  <si>
    <t>courriel 9</t>
  </si>
  <si>
    <t>courriel 10</t>
  </si>
  <si>
    <t>courriel 11</t>
  </si>
  <si>
    <t>courriel 12</t>
  </si>
  <si>
    <t>courriel 13</t>
  </si>
  <si>
    <t>courriel 14</t>
  </si>
  <si>
    <t>courriel 15</t>
  </si>
  <si>
    <t>courriel 16</t>
  </si>
  <si>
    <t>courriel 17</t>
  </si>
  <si>
    <t>courriel 18</t>
  </si>
  <si>
    <t>courriel 19</t>
  </si>
  <si>
    <t>courriel 20</t>
  </si>
  <si>
    <t>courriel 21</t>
  </si>
  <si>
    <t>courriel 22</t>
  </si>
  <si>
    <t>courriel 23</t>
  </si>
  <si>
    <t>courriel 24</t>
  </si>
  <si>
    <t xml:space="preserve">En cliquant sur l'onglet "Calendrier", vous trouverez le calendrier de </t>
  </si>
  <si>
    <t>6.</t>
  </si>
  <si>
    <t>flo.dubois@orange.fr</t>
  </si>
  <si>
    <t>appeler le ou écrire à :</t>
  </si>
  <si>
    <t>nom 16</t>
  </si>
  <si>
    <t>24 joint au 24bis</t>
  </si>
  <si>
    <t>24 bis joint au 24</t>
  </si>
  <si>
    <t>22 joint au 22bis</t>
  </si>
  <si>
    <t>22bis joint au 22</t>
  </si>
  <si>
    <t>20 joint au 20bis</t>
  </si>
  <si>
    <t>20bis joint au 20</t>
  </si>
  <si>
    <t>18 joint au 18bis</t>
  </si>
  <si>
    <t>18 bis joint au 18</t>
  </si>
  <si>
    <t>16 joint au 16bis</t>
  </si>
  <si>
    <t>16 bis joint au 16</t>
  </si>
  <si>
    <t>14 joint au 14bis</t>
  </si>
  <si>
    <t>14 bis joint au 14</t>
  </si>
  <si>
    <t>12 joint au 12bis</t>
  </si>
  <si>
    <t>12 bis joint au 12</t>
  </si>
  <si>
    <t>10 joint au 10bis</t>
  </si>
  <si>
    <t>10 bis joint au 10</t>
  </si>
  <si>
    <t>8 joint au 8bis</t>
  </si>
  <si>
    <t>8 bis joint au 8</t>
  </si>
  <si>
    <t>6 joint au 6bis</t>
  </si>
  <si>
    <t>6 bis joint au 6</t>
  </si>
  <si>
    <t>4 joint au 4bis</t>
  </si>
  <si>
    <t xml:space="preserve">4 bis joint au 4 </t>
  </si>
  <si>
    <t>2 joint au 2bis</t>
  </si>
  <si>
    <t>2 bis joint au 2</t>
  </si>
  <si>
    <t>Responsable de ville (hors Paris) ou Régionale (pour Paris)</t>
  </si>
  <si>
    <t>Pour groupes Paris</t>
  </si>
  <si>
    <t>Pour groupes hors Paris</t>
  </si>
  <si>
    <t>Rhône Alpes</t>
  </si>
  <si>
    <t>Annecy</t>
  </si>
  <si>
    <t>5 rue des Vignes</t>
  </si>
  <si>
    <t>74000 Sévrier</t>
  </si>
  <si>
    <t>Sylvie Molard</t>
  </si>
  <si>
    <t>sylvie.molard@free.fr</t>
  </si>
  <si>
    <t>NOM DU GROUPE</t>
  </si>
  <si>
    <t>Secrétaire et secrétaire-adjointe du groupe</t>
  </si>
  <si>
    <t xml:space="preserve"> particulièrement les données fictives des responsables, fournies ici à titre d'exemple.</t>
  </si>
  <si>
    <t xml:space="preserve">Tél. portable </t>
  </si>
  <si>
    <t>Tél. portable</t>
  </si>
  <si>
    <t>Adresse courriel</t>
  </si>
  <si>
    <t>Remplir toutes les cellules colorées et seulement celles-là.</t>
  </si>
  <si>
    <t>GENERATION RAPIDE DES DOCUMENTS DESTINES AUX ABONNE(E)S DE LA BIBLIOTHEQUE ORANGE</t>
  </si>
  <si>
    <t xml:space="preserve">Si vous ne remplissez pas toutes les cellules, supprimez leur contenu svp, </t>
  </si>
  <si>
    <t xml:space="preserve"> Ses informations doivent être traitées de façon strictement confidentielle.</t>
  </si>
  <si>
    <t xml:space="preserve">1. </t>
  </si>
  <si>
    <t>3.</t>
  </si>
  <si>
    <t>4.</t>
  </si>
  <si>
    <t>06 82 49 92 25</t>
  </si>
  <si>
    <t>la recopie des données de votre groupe sur toutes les feuilles.</t>
  </si>
  <si>
    <t xml:space="preserve">Puis effectuer l'enregistrement de votre travail. Cette opération entraînera </t>
  </si>
  <si>
    <t>les commandes Excel situées à gauche de la barre des onglets.</t>
  </si>
  <si>
    <t>Ce document peut être imprimé et remplace les anciens "Bristols" (imprimé 9)</t>
  </si>
  <si>
    <t>Annecy Lac</t>
  </si>
  <si>
    <t>Le document situé à l'onglet "Abonné(e)s" remplace les anciens "Bristols".</t>
  </si>
  <si>
    <t>Pour imprimer les documents, nous vous conseillons d'imprimer tout le classeur</t>
  </si>
  <si>
    <t>Cependant, vous pouvez aussi réaliser les impressions feuille par feuille.</t>
  </si>
  <si>
    <t>commande "imprimer classeur entier")</t>
  </si>
  <si>
    <t>(de préférence par utilisation de la fonction "enregistrer sous")</t>
  </si>
  <si>
    <t>Excel en une seule fois (dans la boîte de dialogue d'impression, sélectionner la</t>
  </si>
  <si>
    <t>avez trouvé sur le site de la B.O., en lui donnant le nom de votre groupe et l'année.</t>
  </si>
  <si>
    <t>Nous vous conseillons d'enregistrer, d'abord, dans votre ordinateur l'outil que vous</t>
  </si>
  <si>
    <t>Groupes de 24 abonné(e)s avec 24 échanges / an</t>
  </si>
  <si>
    <t>portable 1</t>
  </si>
  <si>
    <t>portable 2</t>
  </si>
  <si>
    <t>portable 3</t>
  </si>
  <si>
    <t>portable 4</t>
  </si>
  <si>
    <t>portable 5</t>
  </si>
  <si>
    <t>portable 6</t>
  </si>
  <si>
    <t>portable 7</t>
  </si>
  <si>
    <t>portable 8</t>
  </si>
  <si>
    <t>portable 9</t>
  </si>
  <si>
    <t>portable 10</t>
  </si>
  <si>
    <t>portable 11</t>
  </si>
  <si>
    <t>portable 12</t>
  </si>
  <si>
    <t>portable 13</t>
  </si>
  <si>
    <t>portable 14</t>
  </si>
  <si>
    <t>portable 15</t>
  </si>
  <si>
    <t>portable 16</t>
  </si>
  <si>
    <t>portable 17</t>
  </si>
  <si>
    <t>portable 18</t>
  </si>
  <si>
    <t>portable 19</t>
  </si>
  <si>
    <t>portable 20</t>
  </si>
  <si>
    <t>portable 21</t>
  </si>
  <si>
    <t>portable 22</t>
  </si>
  <si>
    <t>portable 23</t>
  </si>
  <si>
    <t>portable 24</t>
  </si>
  <si>
    <t>Anté-précédent</t>
  </si>
  <si>
    <t>Cliquer sur l'onglet "Livre24": vous y trouverez la feuille d'émargement à coller</t>
  </si>
  <si>
    <t>dans le livre 24, ainsi que le tableau destiné à la lettre-liste de l'abonné(e) n° 1.</t>
  </si>
  <si>
    <t>Groupe de</t>
  </si>
  <si>
    <t>Les onglets suivants vous donnent les documents similaires pour les autres livres.</t>
  </si>
  <si>
    <t>de la lettre-liste entre les deux lignes horizontales de couleur orange</t>
  </si>
  <si>
    <t>à droite de la flèche orange "sens du circuit".</t>
  </si>
  <si>
    <t>Secrétaire adjoint</t>
  </si>
  <si>
    <t>NOM DE REGION</t>
  </si>
  <si>
    <t xml:space="preserve">CODE POSTAL </t>
  </si>
  <si>
    <t xml:space="preserve">NOM DE REGION </t>
  </si>
  <si>
    <t xml:space="preserve">VILLE </t>
  </si>
  <si>
    <t>……………………..…………………..Découper suivant le pointillé………..………………………………</t>
  </si>
  <si>
    <t>Groupe</t>
  </si>
  <si>
    <t>orange</t>
  </si>
  <si>
    <t>Secrétaire-Adjoint</t>
  </si>
  <si>
    <t>Avertissement aux utilisatrices de Mac</t>
  </si>
  <si>
    <t>Cet outil, développé sur PC, est susceptible de comporter des anomalies sur MAC</t>
  </si>
  <si>
    <t xml:space="preserve">(non compètement élucidées à ce jour), en particulier lors des fonctions </t>
  </si>
  <si>
    <t>et non par blocs.</t>
  </si>
  <si>
    <t xml:space="preserve">"copier-coller". Il est conseillé de pratiquer les "copier-coller" ligne par ligne, </t>
  </si>
  <si>
    <t>Veuillez découper le tableau ci-dessus, puis le coller sur la page 12</t>
  </si>
</sst>
</file>

<file path=xl/styles.xml><?xml version="1.0" encoding="utf-8"?>
<styleSheet xmlns="http://schemas.openxmlformats.org/spreadsheetml/2006/main">
  <numFmts count="2">
    <numFmt numFmtId="172" formatCode="d\-mmm"/>
    <numFmt numFmtId="174" formatCode="0#&quot; &quot;##&quot; &quot;##&quot; &quot;##&quot; &quot;##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4"/>
      <name val="Arial"/>
    </font>
    <font>
      <sz val="14"/>
      <name val="Arial"/>
      <family val="2"/>
    </font>
    <font>
      <b/>
      <sz val="8"/>
      <name val="Arial"/>
      <family val="2"/>
    </font>
    <font>
      <sz val="11"/>
      <name val="Arial"/>
    </font>
    <font>
      <b/>
      <sz val="11"/>
      <name val="Arial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7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/>
    <xf numFmtId="172" fontId="0" fillId="0" borderId="13" xfId="0" applyNumberFormat="1" applyBorder="1"/>
    <xf numFmtId="172" fontId="0" fillId="0" borderId="14" xfId="0" applyNumberFormat="1" applyBorder="1"/>
    <xf numFmtId="172" fontId="0" fillId="0" borderId="15" xfId="0" applyNumberFormat="1" applyBorder="1"/>
    <xf numFmtId="172" fontId="0" fillId="0" borderId="16" xfId="0" applyNumberFormat="1" applyBorder="1"/>
    <xf numFmtId="172" fontId="0" fillId="0" borderId="17" xfId="0" applyNumberFormat="1" applyBorder="1"/>
    <xf numFmtId="172" fontId="0" fillId="0" borderId="18" xfId="0" applyNumberFormat="1" applyBorder="1"/>
    <xf numFmtId="14" fontId="0" fillId="0" borderId="0" xfId="0" applyNumberFormat="1" applyBorder="1"/>
    <xf numFmtId="0" fontId="8" fillId="0" borderId="0" xfId="0" applyFont="1"/>
    <xf numFmtId="0" fontId="2" fillId="0" borderId="19" xfId="0" applyFont="1" applyBorder="1"/>
    <xf numFmtId="16" fontId="2" fillId="0" borderId="20" xfId="0" applyNumberFormat="1" applyFont="1" applyBorder="1"/>
    <xf numFmtId="16" fontId="2" fillId="0" borderId="21" xfId="0" applyNumberFormat="1" applyFont="1" applyBorder="1"/>
    <xf numFmtId="0" fontId="2" fillId="0" borderId="22" xfId="0" applyFont="1" applyBorder="1"/>
    <xf numFmtId="0" fontId="2" fillId="0" borderId="23" xfId="0" applyFont="1" applyBorder="1"/>
    <xf numFmtId="16" fontId="2" fillId="0" borderId="24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Border="1"/>
    <xf numFmtId="0" fontId="10" fillId="0" borderId="0" xfId="0" applyFont="1" applyBorder="1"/>
    <xf numFmtId="0" fontId="9" fillId="0" borderId="0" xfId="0" applyFo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9" fillId="0" borderId="0" xfId="0" applyFont="1" applyBorder="1"/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2" xfId="0" applyBorder="1"/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" xfId="0" applyFon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/>
    <xf numFmtId="0" fontId="0" fillId="0" borderId="39" xfId="0" applyBorder="1" applyAlignment="1">
      <alignment horizontal="center"/>
    </xf>
    <xf numFmtId="0" fontId="0" fillId="0" borderId="35" xfId="0" applyBorder="1"/>
    <xf numFmtId="0" fontId="0" fillId="0" borderId="39" xfId="0" applyBorder="1"/>
    <xf numFmtId="0" fontId="0" fillId="0" borderId="26" xfId="0" applyBorder="1"/>
    <xf numFmtId="0" fontId="0" fillId="0" borderId="35" xfId="0" applyNumberFormat="1" applyBorder="1"/>
    <xf numFmtId="0" fontId="2" fillId="0" borderId="4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/>
    <xf numFmtId="0" fontId="4" fillId="0" borderId="0" xfId="0" applyFont="1" applyBorder="1"/>
    <xf numFmtId="0" fontId="18" fillId="0" borderId="0" xfId="0" applyFont="1" applyBorder="1"/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74" fontId="0" fillId="0" borderId="0" xfId="0" applyNumberFormat="1" applyBorder="1"/>
    <xf numFmtId="174" fontId="0" fillId="0" borderId="0" xfId="0" applyNumberFormat="1"/>
    <xf numFmtId="174" fontId="0" fillId="0" borderId="35" xfId="0" applyNumberFormat="1" applyBorder="1"/>
    <xf numFmtId="174" fontId="2" fillId="0" borderId="42" xfId="0" applyNumberFormat="1" applyFont="1" applyBorder="1"/>
    <xf numFmtId="174" fontId="4" fillId="0" borderId="0" xfId="0" applyNumberFormat="1" applyFont="1" applyBorder="1"/>
    <xf numFmtId="174" fontId="18" fillId="0" borderId="0" xfId="0" applyNumberFormat="1" applyFont="1" applyBorder="1"/>
    <xf numFmtId="174" fontId="4" fillId="0" borderId="0" xfId="0" applyNumberFormat="1" applyFont="1"/>
    <xf numFmtId="174" fontId="0" fillId="0" borderId="27" xfId="0" applyNumberFormat="1" applyBorder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19" fillId="0" borderId="5" xfId="0" applyFont="1" applyBorder="1"/>
    <xf numFmtId="0" fontId="19" fillId="0" borderId="9" xfId="0" applyFont="1" applyBorder="1"/>
    <xf numFmtId="0" fontId="19" fillId="0" borderId="25" xfId="0" applyFont="1" applyBorder="1" applyAlignment="1">
      <alignment horizontal="center"/>
    </xf>
    <xf numFmtId="0" fontId="19" fillId="0" borderId="29" xfId="0" applyFont="1" applyBorder="1"/>
    <xf numFmtId="0" fontId="6" fillId="0" borderId="0" xfId="0" applyFont="1" applyBorder="1"/>
    <xf numFmtId="0" fontId="19" fillId="2" borderId="6" xfId="0" applyFont="1" applyFill="1" applyBorder="1"/>
    <xf numFmtId="0" fontId="9" fillId="2" borderId="10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center"/>
    </xf>
    <xf numFmtId="0" fontId="19" fillId="2" borderId="10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174" fontId="1" fillId="2" borderId="29" xfId="0" applyNumberFormat="1" applyFont="1" applyFill="1" applyBorder="1" applyAlignment="1">
      <alignment horizontal="left"/>
    </xf>
    <xf numFmtId="0" fontId="13" fillId="2" borderId="10" xfId="1" applyFill="1" applyBorder="1" applyAlignment="1" applyProtection="1"/>
    <xf numFmtId="0" fontId="8" fillId="2" borderId="7" xfId="0" applyFont="1" applyFill="1" applyBorder="1"/>
    <xf numFmtId="0" fontId="8" fillId="2" borderId="27" xfId="0" applyFont="1" applyFill="1" applyBorder="1"/>
    <xf numFmtId="0" fontId="13" fillId="2" borderId="8" xfId="1" applyFill="1" applyBorder="1" applyAlignment="1" applyProtection="1"/>
    <xf numFmtId="0" fontId="8" fillId="2" borderId="9" xfId="0" applyFont="1" applyFill="1" applyBorder="1"/>
    <xf numFmtId="0" fontId="8" fillId="2" borderId="29" xfId="0" applyFont="1" applyFill="1" applyBorder="1"/>
    <xf numFmtId="0" fontId="15" fillId="2" borderId="10" xfId="1" applyFont="1" applyFill="1" applyBorder="1" applyAlignment="1" applyProtection="1"/>
    <xf numFmtId="0" fontId="1" fillId="2" borderId="7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174" fontId="1" fillId="2" borderId="39" xfId="0" applyNumberFormat="1" applyFont="1" applyFill="1" applyBorder="1"/>
    <xf numFmtId="0" fontId="1" fillId="2" borderId="2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174" fontId="8" fillId="2" borderId="29" xfId="0" applyNumberFormat="1" applyFont="1" applyFill="1" applyBorder="1" applyAlignment="1">
      <alignment horizontal="center"/>
    </xf>
    <xf numFmtId="174" fontId="8" fillId="2" borderId="44" xfId="0" applyNumberFormat="1" applyFont="1" applyFill="1" applyBorder="1" applyAlignment="1">
      <alignment horizontal="center"/>
    </xf>
    <xf numFmtId="174" fontId="8" fillId="2" borderId="2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4" fontId="2" fillId="0" borderId="42" xfId="0" applyNumberFormat="1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74" fontId="1" fillId="2" borderId="14" xfId="0" applyNumberFormat="1" applyFont="1" applyFill="1" applyBorder="1"/>
    <xf numFmtId="174" fontId="1" fillId="2" borderId="15" xfId="0" applyNumberFormat="1" applyFont="1" applyFill="1" applyBorder="1"/>
    <xf numFmtId="0" fontId="1" fillId="2" borderId="39" xfId="0" applyFont="1" applyFill="1" applyBorder="1"/>
    <xf numFmtId="0" fontId="1" fillId="2" borderId="45" xfId="0" applyFont="1" applyFill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4" fontId="1" fillId="2" borderId="23" xfId="0" applyNumberFormat="1" applyFont="1" applyFill="1" applyBorder="1"/>
    <xf numFmtId="0" fontId="10" fillId="0" borderId="0" xfId="0" applyFont="1" applyBorder="1" applyAlignment="1">
      <alignment horizontal="center"/>
    </xf>
    <xf numFmtId="0" fontId="0" fillId="0" borderId="46" xfId="0" applyBorder="1"/>
    <xf numFmtId="0" fontId="2" fillId="0" borderId="47" xfId="0" applyFont="1" applyBorder="1"/>
    <xf numFmtId="0" fontId="2" fillId="0" borderId="46" xfId="0" applyFont="1" applyBorder="1"/>
    <xf numFmtId="0" fontId="0" fillId="0" borderId="47" xfId="0" applyBorder="1"/>
    <xf numFmtId="174" fontId="2" fillId="0" borderId="2" xfId="0" applyNumberFormat="1" applyFont="1" applyBorder="1" applyAlignment="1">
      <alignment horizontal="left"/>
    </xf>
    <xf numFmtId="174" fontId="2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42" xfId="0" applyBorder="1"/>
    <xf numFmtId="0" fontId="0" fillId="0" borderId="48" xfId="0" applyBorder="1" applyAlignment="1">
      <alignment horizontal="center"/>
    </xf>
    <xf numFmtId="0" fontId="0" fillId="0" borderId="48" xfId="0" applyBorder="1"/>
    <xf numFmtId="0" fontId="0" fillId="0" borderId="41" xfId="0" applyBorder="1"/>
    <xf numFmtId="0" fontId="3" fillId="0" borderId="49" xfId="0" applyFont="1" applyBorder="1" applyAlignment="1">
      <alignment horizontal="left"/>
    </xf>
    <xf numFmtId="0" fontId="0" fillId="0" borderId="50" xfId="0" applyBorder="1"/>
    <xf numFmtId="0" fontId="3" fillId="0" borderId="51" xfId="0" applyFont="1" applyBorder="1" applyAlignment="1">
      <alignment horizontal="left"/>
    </xf>
    <xf numFmtId="174" fontId="3" fillId="0" borderId="51" xfId="0" applyNumberFormat="1" applyFont="1" applyBorder="1" applyAlignment="1">
      <alignment horizontal="left"/>
    </xf>
    <xf numFmtId="0" fontId="0" fillId="0" borderId="52" xfId="0" applyBorder="1"/>
    <xf numFmtId="0" fontId="3" fillId="0" borderId="53" xfId="0" applyFont="1" applyBorder="1" applyAlignment="1">
      <alignment horizontal="left"/>
    </xf>
    <xf numFmtId="174" fontId="3" fillId="0" borderId="54" xfId="0" applyNumberFormat="1" applyFont="1" applyBorder="1" applyAlignment="1">
      <alignment horizontal="left"/>
    </xf>
    <xf numFmtId="0" fontId="2" fillId="0" borderId="38" xfId="0" applyFont="1" applyBorder="1"/>
    <xf numFmtId="0" fontId="7" fillId="0" borderId="49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174" fontId="7" fillId="0" borderId="51" xfId="0" applyNumberFormat="1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2" fillId="0" borderId="40" xfId="0" applyFont="1" applyBorder="1"/>
    <xf numFmtId="0" fontId="8" fillId="0" borderId="47" xfId="0" applyFont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8" fillId="0" borderId="0" xfId="0" applyFont="1" applyFill="1" applyBorder="1"/>
    <xf numFmtId="174" fontId="8" fillId="0" borderId="0" xfId="0" applyNumberFormat="1" applyFont="1" applyFill="1" applyBorder="1" applyAlignment="1">
      <alignment horizontal="center"/>
    </xf>
    <xf numFmtId="0" fontId="15" fillId="0" borderId="0" xfId="1" applyFont="1" applyFill="1" applyBorder="1" applyAlignment="1" applyProtection="1"/>
    <xf numFmtId="0" fontId="2" fillId="0" borderId="4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74" fontId="9" fillId="0" borderId="2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0" fillId="0" borderId="48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35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6" xfId="0" applyBorder="1" applyAlignment="1">
      <alignment horizontal="left"/>
    </xf>
    <xf numFmtId="174" fontId="0" fillId="0" borderId="35" xfId="0" applyNumberFormat="1" applyBorder="1" applyAlignment="1">
      <alignment horizontal="left"/>
    </xf>
    <xf numFmtId="174" fontId="0" fillId="0" borderId="39" xfId="0" applyNumberFormat="1" applyBorder="1" applyAlignment="1">
      <alignment horizontal="left"/>
    </xf>
    <xf numFmtId="174" fontId="0" fillId="0" borderId="26" xfId="0" applyNumberFormat="1" applyBorder="1" applyAlignment="1">
      <alignment horizontal="left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174" fontId="4" fillId="0" borderId="0" xfId="0" applyNumberFormat="1" applyFont="1" applyBorder="1" applyAlignment="1">
      <alignment horizontal="left"/>
    </xf>
    <xf numFmtId="174" fontId="4" fillId="0" borderId="0" xfId="0" applyNumberFormat="1" applyFont="1" applyAlignment="1">
      <alignment horizontal="left"/>
    </xf>
    <xf numFmtId="174" fontId="18" fillId="0" borderId="0" xfId="0" applyNumberFormat="1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ylvie.molard@free.fr" TargetMode="External"/><Relationship Id="rId2" Type="http://schemas.openxmlformats.org/officeDocument/2006/relationships/hyperlink" Target="mailto:flo.dubois@orange.fr" TargetMode="External"/><Relationship Id="rId1" Type="http://schemas.openxmlformats.org/officeDocument/2006/relationships/hyperlink" Target="mailto:anne.charvoz@hotmail.fr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G8" sqref="G8"/>
    </sheetView>
  </sheetViews>
  <sheetFormatPr baseColWidth="10" defaultRowHeight="12.75"/>
  <cols>
    <col min="1" max="1" width="3.5703125" customWidth="1"/>
    <col min="2" max="2" width="16.28515625" customWidth="1"/>
    <col min="3" max="3" width="32" customWidth="1"/>
  </cols>
  <sheetData>
    <row r="1" spans="1:14" ht="21" customHeight="1">
      <c r="A1" s="196" t="s">
        <v>98</v>
      </c>
      <c r="B1" s="197"/>
      <c r="C1" s="197"/>
      <c r="D1" s="197"/>
      <c r="E1" s="197"/>
      <c r="F1" s="198"/>
    </row>
    <row r="2" spans="1:14" ht="21" customHeight="1" thickBot="1">
      <c r="A2" s="199" t="s">
        <v>163</v>
      </c>
      <c r="B2" s="200"/>
      <c r="C2" s="200"/>
      <c r="D2" s="200"/>
      <c r="E2" s="200"/>
      <c r="F2" s="201"/>
    </row>
    <row r="3" spans="1:14" ht="21" customHeight="1">
      <c r="A3" s="90"/>
      <c r="B3" s="90"/>
      <c r="C3" s="90"/>
      <c r="D3" s="90"/>
      <c r="E3" s="90"/>
      <c r="F3" s="90"/>
    </row>
    <row r="4" spans="1:14" ht="21" customHeight="1">
      <c r="A4" s="192" t="s">
        <v>320</v>
      </c>
      <c r="B4" s="193"/>
      <c r="C4" s="90"/>
      <c r="D4" s="90"/>
      <c r="E4" s="90"/>
      <c r="F4" s="90"/>
    </row>
    <row r="5" spans="1:14" ht="21" customHeight="1">
      <c r="A5" s="192" t="s">
        <v>321</v>
      </c>
      <c r="B5" s="193"/>
      <c r="C5" s="90"/>
      <c r="D5" s="90"/>
      <c r="E5" s="90"/>
      <c r="F5" s="90"/>
    </row>
    <row r="6" spans="1:14" ht="21" customHeight="1">
      <c r="A6" s="194" t="s">
        <v>322</v>
      </c>
      <c r="B6" s="195"/>
      <c r="C6" s="90"/>
      <c r="D6" s="90"/>
      <c r="E6" s="90"/>
      <c r="F6" s="90"/>
    </row>
    <row r="7" spans="1:14" ht="21" customHeight="1">
      <c r="A7" s="194" t="s">
        <v>324</v>
      </c>
      <c r="B7" s="195"/>
      <c r="C7" s="90"/>
      <c r="D7" s="90"/>
      <c r="E7" s="90"/>
      <c r="F7" s="90"/>
    </row>
    <row r="8" spans="1:14" ht="21" customHeight="1">
      <c r="A8" s="194" t="s">
        <v>323</v>
      </c>
      <c r="B8" s="195"/>
      <c r="C8" s="90"/>
      <c r="D8" s="90"/>
      <c r="E8" s="90"/>
      <c r="F8" s="90"/>
    </row>
    <row r="9" spans="1:14" ht="21" customHeight="1">
      <c r="A9" s="194"/>
      <c r="B9" s="195"/>
      <c r="C9" s="90"/>
      <c r="D9" s="90"/>
      <c r="E9" s="90"/>
      <c r="F9" s="90"/>
    </row>
    <row r="10" spans="1:14" ht="21" customHeight="1">
      <c r="A10" s="202" t="s">
        <v>279</v>
      </c>
      <c r="B10" s="202"/>
      <c r="C10" s="202"/>
      <c r="D10" s="202"/>
      <c r="E10" s="202"/>
      <c r="F10" s="202"/>
    </row>
    <row r="11" spans="1:14" ht="21" customHeight="1"/>
    <row r="12" spans="1:14" s="62" customFormat="1" ht="21" customHeight="1">
      <c r="A12" s="203" t="s">
        <v>32</v>
      </c>
      <c r="B12" s="203"/>
      <c r="C12" s="203"/>
      <c r="D12" s="203"/>
      <c r="E12" s="203"/>
      <c r="F12" s="203"/>
    </row>
    <row r="13" spans="1:14" s="62" customFormat="1" ht="18.75" customHeight="1">
      <c r="A13" s="62" t="s">
        <v>262</v>
      </c>
      <c r="B13" s="62" t="s">
        <v>278</v>
      </c>
      <c r="H13" s="150"/>
      <c r="I13" s="150"/>
      <c r="J13" s="150"/>
      <c r="K13" s="150"/>
      <c r="L13" s="150"/>
      <c r="M13" s="150"/>
      <c r="N13"/>
    </row>
    <row r="14" spans="1:14" s="62" customFormat="1" ht="18.75" customHeight="1">
      <c r="A14" s="26"/>
      <c r="B14" s="62" t="s">
        <v>277</v>
      </c>
      <c r="H14" s="150"/>
      <c r="I14" s="150"/>
      <c r="J14" s="150"/>
      <c r="K14" s="150"/>
      <c r="L14" s="150"/>
      <c r="M14" s="150"/>
      <c r="N14" s="150"/>
    </row>
    <row r="15" spans="1:14" s="62" customFormat="1" ht="18.75" customHeight="1">
      <c r="A15" s="26"/>
      <c r="B15" s="62" t="s">
        <v>275</v>
      </c>
      <c r="H15" s="150"/>
      <c r="I15" s="150"/>
      <c r="J15" s="150"/>
      <c r="K15" s="150"/>
      <c r="L15" s="150"/>
      <c r="M15" s="150"/>
      <c r="N15" s="150"/>
    </row>
    <row r="16" spans="1:14" s="62" customFormat="1" ht="18.75" customHeight="1">
      <c r="A16" s="62" t="s">
        <v>33</v>
      </c>
      <c r="B16" s="62" t="s">
        <v>157</v>
      </c>
      <c r="H16" s="150"/>
      <c r="I16" s="150"/>
      <c r="J16" s="150"/>
      <c r="K16" s="150"/>
      <c r="L16" s="150"/>
      <c r="M16" s="150"/>
      <c r="N16" s="150"/>
    </row>
    <row r="17" spans="1:14" s="62" customFormat="1" ht="18.75" customHeight="1">
      <c r="B17" s="62" t="s">
        <v>189</v>
      </c>
      <c r="H17" s="150"/>
      <c r="I17" s="150"/>
      <c r="J17" s="150"/>
      <c r="K17" s="150"/>
      <c r="L17" s="150"/>
      <c r="M17" s="150"/>
      <c r="N17" s="150"/>
    </row>
    <row r="18" spans="1:14" s="62" customFormat="1" ht="18.75" customHeight="1">
      <c r="B18" s="62" t="s">
        <v>165</v>
      </c>
      <c r="H18" s="150"/>
      <c r="I18" s="150"/>
      <c r="J18" s="150"/>
      <c r="K18" s="150"/>
      <c r="L18" s="150"/>
      <c r="M18" s="150"/>
      <c r="N18" s="150"/>
    </row>
    <row r="19" spans="1:14" s="62" customFormat="1" ht="18.75" customHeight="1">
      <c r="B19" s="26" t="s">
        <v>267</v>
      </c>
      <c r="H19" s="150"/>
      <c r="I19" s="150"/>
      <c r="J19" s="150"/>
      <c r="K19" s="150"/>
      <c r="L19" s="150"/>
      <c r="M19" s="150"/>
      <c r="N19" s="150"/>
    </row>
    <row r="20" spans="1:14" s="62" customFormat="1" ht="18.75" customHeight="1">
      <c r="B20" s="26" t="s">
        <v>266</v>
      </c>
      <c r="H20" s="150"/>
      <c r="I20" s="150"/>
      <c r="J20" s="150"/>
      <c r="K20" s="150"/>
      <c r="L20" s="150"/>
      <c r="M20" s="150"/>
      <c r="N20" s="150"/>
    </row>
    <row r="21" spans="1:14" s="62" customFormat="1" ht="18.75" customHeight="1">
      <c r="B21" s="26" t="s">
        <v>169</v>
      </c>
      <c r="H21" s="150"/>
      <c r="I21" s="150"/>
      <c r="J21" s="150"/>
      <c r="K21" s="150"/>
      <c r="L21"/>
      <c r="M21"/>
      <c r="N21"/>
    </row>
    <row r="22" spans="1:14" s="62" customFormat="1" ht="18.75" customHeight="1">
      <c r="A22" s="62" t="s">
        <v>263</v>
      </c>
      <c r="B22" s="62" t="s">
        <v>305</v>
      </c>
      <c r="G22" s="63"/>
      <c r="H22" s="150"/>
      <c r="I22" s="150"/>
      <c r="J22" s="150"/>
      <c r="K22" s="150"/>
      <c r="L22"/>
      <c r="M22"/>
      <c r="N22"/>
    </row>
    <row r="23" spans="1:14" s="62" customFormat="1" ht="18.75" customHeight="1">
      <c r="B23" s="62" t="s">
        <v>306</v>
      </c>
      <c r="G23" s="63"/>
      <c r="H23" s="150"/>
      <c r="I23" s="150"/>
      <c r="J23" s="150"/>
      <c r="K23" s="150"/>
      <c r="L23"/>
      <c r="M23"/>
      <c r="N23"/>
    </row>
    <row r="24" spans="1:14" s="62" customFormat="1" ht="18.75" customHeight="1">
      <c r="B24" s="62" t="s">
        <v>308</v>
      </c>
      <c r="G24" s="63"/>
      <c r="H24" s="150"/>
      <c r="I24" s="150"/>
      <c r="J24" s="150"/>
      <c r="K24" s="150"/>
      <c r="L24"/>
      <c r="M24"/>
      <c r="N24"/>
    </row>
    <row r="25" spans="1:14" s="62" customFormat="1" ht="18.75" customHeight="1">
      <c r="A25" s="62" t="s">
        <v>264</v>
      </c>
      <c r="B25" s="62" t="s">
        <v>271</v>
      </c>
      <c r="E25" s="63"/>
      <c r="F25" s="63"/>
      <c r="H25" s="150"/>
      <c r="I25" s="150"/>
      <c r="J25" s="150"/>
      <c r="K25" s="150"/>
      <c r="L25"/>
      <c r="M25"/>
      <c r="N25"/>
    </row>
    <row r="26" spans="1:14" s="62" customFormat="1" ht="18.75" customHeight="1">
      <c r="A26" s="62" t="s">
        <v>143</v>
      </c>
      <c r="B26" s="62" t="s">
        <v>214</v>
      </c>
      <c r="H26"/>
      <c r="I26"/>
      <c r="J26"/>
      <c r="K26"/>
      <c r="L26"/>
      <c r="M26"/>
      <c r="N26"/>
    </row>
    <row r="27" spans="1:14" s="62" customFormat="1" ht="18.75" customHeight="1">
      <c r="B27" s="62" t="s">
        <v>170</v>
      </c>
      <c r="H27"/>
      <c r="I27"/>
      <c r="J27"/>
      <c r="K27"/>
      <c r="L27"/>
      <c r="M27"/>
      <c r="N27"/>
    </row>
    <row r="28" spans="1:14" s="62" customFormat="1" ht="18.75" customHeight="1">
      <c r="A28" s="62" t="s">
        <v>215</v>
      </c>
      <c r="B28" s="62" t="s">
        <v>272</v>
      </c>
      <c r="H28" s="150"/>
      <c r="I28" s="150"/>
      <c r="J28" s="150"/>
      <c r="K28" s="150"/>
      <c r="L28" s="150"/>
      <c r="M28" s="150"/>
      <c r="N28" s="150"/>
    </row>
    <row r="29" spans="1:14" s="62" customFormat="1" ht="18.75" customHeight="1">
      <c r="B29" s="62" t="s">
        <v>276</v>
      </c>
      <c r="H29"/>
      <c r="I29"/>
      <c r="J29"/>
      <c r="K29"/>
      <c r="L29"/>
      <c r="M29"/>
      <c r="N29"/>
    </row>
    <row r="30" spans="1:14" s="62" customFormat="1" ht="18.75" customHeight="1">
      <c r="B30" s="62" t="s">
        <v>274</v>
      </c>
      <c r="H30"/>
      <c r="I30"/>
      <c r="J30"/>
      <c r="K30"/>
      <c r="L30"/>
      <c r="M30"/>
      <c r="N30"/>
    </row>
    <row r="31" spans="1:14" s="62" customFormat="1" ht="18.75" customHeight="1">
      <c r="B31" s="62" t="s">
        <v>273</v>
      </c>
      <c r="H31"/>
      <c r="I31"/>
      <c r="J31"/>
      <c r="K31"/>
      <c r="L31"/>
      <c r="M31"/>
      <c r="N31"/>
    </row>
    <row r="32" spans="1:14" s="62" customFormat="1" ht="18.75" customHeight="1">
      <c r="H32"/>
      <c r="I32"/>
      <c r="J32"/>
      <c r="K32"/>
      <c r="L32"/>
      <c r="M32"/>
      <c r="N32"/>
    </row>
    <row r="33" spans="2:2" s="62" customFormat="1" ht="18.75" customHeight="1">
      <c r="B33" s="26" t="s">
        <v>162</v>
      </c>
    </row>
    <row r="34" spans="2:2" s="62" customFormat="1" ht="18.75" customHeight="1">
      <c r="B34" s="26" t="s">
        <v>268</v>
      </c>
    </row>
  </sheetData>
  <sheetProtection password="DF13" sheet="1" objects="1" scenarios="1"/>
  <mergeCells count="4">
    <mergeCell ref="A1:F1"/>
    <mergeCell ref="A2:F2"/>
    <mergeCell ref="A10:F10"/>
    <mergeCell ref="A12:F1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20 joint au 20bis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223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'Abonné(e)s'!A35</f>
        <v>nom 5</v>
      </c>
      <c r="G15" s="30">
        <v>36923</v>
      </c>
      <c r="H15" s="7"/>
      <c r="I15" s="8"/>
      <c r="L15" s="172" t="str">
        <f>'Abonné(e)s'!A33</f>
        <v>nom 3</v>
      </c>
      <c r="M15" s="174" t="str">
        <f>'Abonné(e)s'!C33</f>
        <v>code postal + ville 3</v>
      </c>
    </row>
    <row r="16" spans="1:13" ht="12" customHeight="1">
      <c r="A16" s="4"/>
      <c r="B16" s="1"/>
      <c r="C16" s="170"/>
      <c r="D16" s="4"/>
      <c r="E16" s="237"/>
      <c r="F16" s="100" t="str">
        <f>'Abonné(e)s'!A36</f>
        <v>nom 6</v>
      </c>
      <c r="G16" s="31">
        <v>36937</v>
      </c>
      <c r="H16" s="9"/>
      <c r="I16" s="10"/>
      <c r="L16" s="172" t="str">
        <f>'Abonné(e)s'!B33</f>
        <v>adresse 3</v>
      </c>
      <c r="M16" s="175" t="str">
        <f>'Abonné(e)s'!D33</f>
        <v>téléphone 3</v>
      </c>
    </row>
    <row r="17" spans="1:13" ht="12" customHeight="1">
      <c r="A17" s="4"/>
      <c r="B17" s="1"/>
      <c r="C17" s="170"/>
      <c r="D17" s="4"/>
      <c r="E17" s="237"/>
      <c r="F17" s="100" t="str">
        <f>'Abonné(e)s'!A37</f>
        <v>nom 7</v>
      </c>
      <c r="G17" s="31">
        <v>36951</v>
      </c>
      <c r="H17" s="9"/>
      <c r="I17" s="10"/>
      <c r="L17" s="172" t="str">
        <f>'Abonné(e)s'!F33</f>
        <v>courriel 3</v>
      </c>
      <c r="M17" s="175" t="str">
        <f>'Abonné(e)s'!E33</f>
        <v>portable 3</v>
      </c>
    </row>
    <row r="18" spans="1:13" ht="12" customHeight="1">
      <c r="A18" s="4"/>
      <c r="B18" s="1"/>
      <c r="C18" s="170"/>
      <c r="D18" s="4"/>
      <c r="E18" s="237"/>
      <c r="F18" s="100" t="str">
        <f>'Abonné(e)s'!A38</f>
        <v>nom 8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'Abonné(e)s'!A39</f>
        <v>nom 9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'Abonné(e)s'!A40</f>
        <v>nom 10</v>
      </c>
      <c r="G20" s="31">
        <v>36996</v>
      </c>
      <c r="H20" s="9"/>
      <c r="I20" s="10"/>
      <c r="L20" s="172" t="str">
        <f>'Abonné(e)s'!A34</f>
        <v>nom 4</v>
      </c>
      <c r="M20" s="174" t="str">
        <f>'Abonné(e)s'!C34</f>
        <v>code postal + ville 4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'Abonné(e)s'!A41</f>
        <v>nom 11</v>
      </c>
      <c r="G21" s="31">
        <v>37012</v>
      </c>
      <c r="H21" s="9"/>
      <c r="I21" s="10"/>
      <c r="L21" s="172" t="str">
        <f>'Abonné(e)s'!B34</f>
        <v>adresse 4</v>
      </c>
      <c r="M21" s="175" t="str">
        <f>'Abonné(e)s'!D34</f>
        <v>téléphone 4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'Abonné(e)s'!A42</f>
        <v>nom 12</v>
      </c>
      <c r="G22" s="31">
        <v>37026</v>
      </c>
      <c r="H22" s="9"/>
      <c r="I22" s="10"/>
      <c r="L22" s="172" t="str">
        <f>'Abonné(e)s'!F34</f>
        <v>courriel 4</v>
      </c>
      <c r="M22" s="175" t="str">
        <f>'Abonné(e)s'!E34</f>
        <v>portable 4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'Abonné(e)s'!A43</f>
        <v>nom 13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'Abonné(e)s'!A44</f>
        <v>nom 14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'Abonné(e)s'!A45</f>
        <v>nom 15</v>
      </c>
      <c r="G25" s="31">
        <v>37073</v>
      </c>
      <c r="H25" s="9"/>
      <c r="I25" s="10"/>
      <c r="L25" s="180" t="str">
        <f>'Abonné(e)s'!A35</f>
        <v>nom 5</v>
      </c>
      <c r="M25" s="181" t="str">
        <f>'Abonné(e)s'!C35</f>
        <v>code postal + ville 5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'Abonné(e)s'!A46</f>
        <v>nom 16</v>
      </c>
      <c r="G26" s="31">
        <v>37087</v>
      </c>
      <c r="H26" s="9"/>
      <c r="I26" s="10"/>
      <c r="L26" s="180" t="str">
        <f>'Abonné(e)s'!B35</f>
        <v>adresse 5</v>
      </c>
      <c r="M26" s="182" t="str">
        <f>'Abonné(e)s'!D35</f>
        <v>téléphone 5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'Abonné(e)s'!A47</f>
        <v>nom 17</v>
      </c>
      <c r="G27" s="31">
        <v>37104</v>
      </c>
      <c r="H27" s="9"/>
      <c r="I27" s="10"/>
      <c r="L27" s="180" t="str">
        <f>'Abonné(e)s'!F35</f>
        <v>courriel 5</v>
      </c>
      <c r="M27" s="182" t="str">
        <f>'Abonné(e)s'!E35</f>
        <v>portable 5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'Abonné(e)s'!A48</f>
        <v>nom 18</v>
      </c>
      <c r="G28" s="31">
        <v>37118</v>
      </c>
      <c r="H28" s="9"/>
      <c r="I28" s="10"/>
      <c r="L28" s="183" t="s">
        <v>81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'Abonné(e)s'!A49</f>
        <v>nom 19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'Abonné(e)s'!A50</f>
        <v>nom 20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'Abonné(e)s'!A51</f>
        <v>nom 21</v>
      </c>
      <c r="G31" s="31">
        <v>37165</v>
      </c>
      <c r="H31" s="9"/>
      <c r="I31" s="10"/>
      <c r="L31" s="172" t="str">
        <f>'Abonné(e)s'!A36</f>
        <v>nom 6</v>
      </c>
      <c r="M31" s="175" t="str">
        <f>'Abonné(e)s'!C36</f>
        <v>code postal + ville 6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'Abonné(e)s'!A52</f>
        <v>nom 22</v>
      </c>
      <c r="G32" s="31">
        <v>37179</v>
      </c>
      <c r="H32" s="9"/>
      <c r="I32" s="10"/>
      <c r="L32" s="172" t="str">
        <f>'Abonné(e)s'!B36</f>
        <v>adresse 6</v>
      </c>
      <c r="M32" s="175" t="str">
        <f>'Abonné(e)s'!D36</f>
        <v>téléphone 6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'Abonné(e)s'!A53</f>
        <v>nom 23</v>
      </c>
      <c r="G33" s="31">
        <v>37196</v>
      </c>
      <c r="H33" s="9"/>
      <c r="I33" s="10"/>
      <c r="L33" s="172" t="str">
        <f>'Abonné(e)s'!F36</f>
        <v>courriel 6</v>
      </c>
      <c r="M33" s="175" t="str">
        <f>'Abonné(e)s'!E36</f>
        <v>portable 6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'Abonné(e)s'!A54</f>
        <v>nom 24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'Abonné(e)s'!A31</f>
        <v>nom 1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'Abonné(e)s'!A32</f>
        <v>nom 2</v>
      </c>
      <c r="G36" s="31">
        <v>37240</v>
      </c>
      <c r="H36" s="9"/>
      <c r="I36" s="10"/>
      <c r="L36" s="172" t="str">
        <f>'Abonné(e)s'!A37</f>
        <v>nom 7</v>
      </c>
      <c r="M36" s="174" t="str">
        <f>'Abonné(e)s'!C37</f>
        <v>code postal + ville 7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'Abonné(e)s'!A33</f>
        <v>nom 3</v>
      </c>
      <c r="G37" s="31">
        <v>36892</v>
      </c>
      <c r="H37" s="9"/>
      <c r="I37" s="10"/>
      <c r="L37" s="172" t="str">
        <f>'Abonné(e)s'!B37</f>
        <v>adresse 7</v>
      </c>
      <c r="M37" s="175" t="str">
        <f>'Abonné(e)s'!D37</f>
        <v>téléphone 7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'Abonné(e)s'!A34</f>
        <v>nom 4</v>
      </c>
      <c r="G38" s="32">
        <v>36906</v>
      </c>
      <c r="H38" s="11"/>
      <c r="I38" s="12"/>
      <c r="L38" s="177" t="str">
        <f>'Abonné(e)s'!F37</f>
        <v>courriel 7</v>
      </c>
      <c r="M38" s="178" t="str">
        <f>'Abonné(e)s'!E37</f>
        <v>portable 7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20bis joint au 20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8" t="s">
        <v>224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'Abonné(e)s'!A35</f>
        <v>nom 5</v>
      </c>
      <c r="F15" s="30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'Abonné(e)s'!A36</f>
        <v>nom 6</v>
      </c>
      <c r="F16" s="31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'Abonné(e)s'!A37</f>
        <v>nom 7</v>
      </c>
      <c r="F17" s="31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'Abonné(e)s'!A38</f>
        <v>nom 8</v>
      </c>
      <c r="F18" s="31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'Abonné(e)s'!A39</f>
        <v>nom 9</v>
      </c>
      <c r="F19" s="31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'Abonné(e)s'!A40</f>
        <v>nom 10</v>
      </c>
      <c r="F20" s="31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'Abonné(e)s'!A41</f>
        <v>nom 11</v>
      </c>
      <c r="F21" s="31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'Abonné(e)s'!A42</f>
        <v>nom 12</v>
      </c>
      <c r="F22" s="31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'Abonné(e)s'!A43</f>
        <v>nom 13</v>
      </c>
      <c r="F23" s="31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'Abonné(e)s'!A44</f>
        <v>nom 14</v>
      </c>
      <c r="F24" s="31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'Abonné(e)s'!A45</f>
        <v>nom 15</v>
      </c>
      <c r="F25" s="31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'Abonné(e)s'!A46</f>
        <v>nom 16</v>
      </c>
      <c r="F26" s="31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'Abonné(e)s'!A47</f>
        <v>nom 17</v>
      </c>
      <c r="F27" s="31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'Abonné(e)s'!A48</f>
        <v>nom 18</v>
      </c>
      <c r="F28" s="31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'Abonné(e)s'!A49</f>
        <v>nom 19</v>
      </c>
      <c r="F29" s="31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'Abonné(e)s'!A50</f>
        <v>nom 20</v>
      </c>
      <c r="F30" s="31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'Abonné(e)s'!A51</f>
        <v>nom 21</v>
      </c>
      <c r="F31" s="31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'Abonné(e)s'!A52</f>
        <v>nom 22</v>
      </c>
      <c r="F32" s="31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'Abonné(e)s'!A53</f>
        <v>nom 23</v>
      </c>
      <c r="F33" s="31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'Abonné(e)s'!A54</f>
        <v>nom 24</v>
      </c>
      <c r="F34" s="31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'Abonné(e)s'!A31</f>
        <v>nom 1</v>
      </c>
      <c r="F35" s="31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'Abonné(e)s'!A32</f>
        <v>nom 2</v>
      </c>
      <c r="F36" s="31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'Abonné(e)s'!A33</f>
        <v>nom 3</v>
      </c>
      <c r="F37" s="31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'Abonné(e)s'!A34</f>
        <v>nom 4</v>
      </c>
      <c r="F38" s="32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19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1" t="str">
        <f>'Abonné(e)s'!D25</f>
        <v>04 50 44 55 66</v>
      </c>
      <c r="H8" s="242"/>
      <c r="I8" s="243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19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'Abonné(e)s'!A36</f>
        <v>nom 6</v>
      </c>
      <c r="G15" s="30">
        <v>36923</v>
      </c>
      <c r="H15" s="7"/>
      <c r="I15" s="8"/>
      <c r="L15" s="172" t="str">
        <f>'Abonné(e)s'!A34</f>
        <v>nom 4</v>
      </c>
      <c r="M15" s="174" t="str">
        <f>'Abonné(e)s'!C34</f>
        <v>code postal + ville 4</v>
      </c>
    </row>
    <row r="16" spans="1:13" ht="12" customHeight="1">
      <c r="A16" s="4"/>
      <c r="B16" s="1"/>
      <c r="C16" s="170"/>
      <c r="D16" s="4"/>
      <c r="E16" s="237"/>
      <c r="F16" s="100" t="str">
        <f>'Abonné(e)s'!A37</f>
        <v>nom 7</v>
      </c>
      <c r="G16" s="31">
        <v>36937</v>
      </c>
      <c r="H16" s="9"/>
      <c r="I16" s="10"/>
      <c r="L16" s="172" t="str">
        <f>'Abonné(e)s'!B34</f>
        <v>adresse 4</v>
      </c>
      <c r="M16" s="175" t="str">
        <f>'Abonné(e)s'!D34</f>
        <v>téléphone 4</v>
      </c>
    </row>
    <row r="17" spans="1:13" ht="12" customHeight="1">
      <c r="A17" s="4"/>
      <c r="B17" s="1"/>
      <c r="C17" s="170"/>
      <c r="D17" s="4"/>
      <c r="E17" s="237"/>
      <c r="F17" s="100" t="str">
        <f>'Abonné(e)s'!A38</f>
        <v>nom 8</v>
      </c>
      <c r="G17" s="31">
        <v>36951</v>
      </c>
      <c r="H17" s="9"/>
      <c r="I17" s="10"/>
      <c r="L17" s="172" t="str">
        <f>'Abonné(e)s'!F34</f>
        <v>courriel 4</v>
      </c>
      <c r="M17" s="175" t="str">
        <f>'Abonné(e)s'!E34</f>
        <v>portable 4</v>
      </c>
    </row>
    <row r="18" spans="1:13" ht="12" customHeight="1">
      <c r="A18" s="4"/>
      <c r="B18" s="1"/>
      <c r="C18" s="170"/>
      <c r="D18" s="4"/>
      <c r="E18" s="237"/>
      <c r="F18" s="100" t="str">
        <f>'Abonné(e)s'!A39</f>
        <v>nom 9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'Abonné(e)s'!A40</f>
        <v>nom 10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'Abonné(e)s'!A41</f>
        <v>nom 11</v>
      </c>
      <c r="G20" s="31">
        <v>36996</v>
      </c>
      <c r="H20" s="9"/>
      <c r="I20" s="10"/>
      <c r="L20" s="172" t="str">
        <f>'Abonné(e)s'!A35</f>
        <v>nom 5</v>
      </c>
      <c r="M20" s="174" t="str">
        <f>'Abonné(e)s'!C35</f>
        <v>code postal + ville 5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'Abonné(e)s'!A42</f>
        <v>nom 12</v>
      </c>
      <c r="G21" s="31">
        <v>37012</v>
      </c>
      <c r="H21" s="9"/>
      <c r="I21" s="10"/>
      <c r="L21" s="172" t="str">
        <f>'Abonné(e)s'!B35</f>
        <v>adresse 5</v>
      </c>
      <c r="M21" s="175" t="str">
        <f>'Abonné(e)s'!D35</f>
        <v>téléphone 5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'Abonné(e)s'!A43</f>
        <v>nom 13</v>
      </c>
      <c r="G22" s="31">
        <v>37026</v>
      </c>
      <c r="H22" s="9"/>
      <c r="I22" s="10"/>
      <c r="L22" s="172" t="str">
        <f>'Abonné(e)s'!F35</f>
        <v>courriel 5</v>
      </c>
      <c r="M22" s="175" t="str">
        <f>'Abonné(e)s'!E35</f>
        <v>portable 5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'Abonné(e)s'!A44</f>
        <v>nom 14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'Abonné(e)s'!A45</f>
        <v>nom 15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'Abonné(e)s'!A46</f>
        <v>nom 16</v>
      </c>
      <c r="G25" s="31">
        <v>37073</v>
      </c>
      <c r="H25" s="9"/>
      <c r="I25" s="10"/>
      <c r="L25" s="180" t="str">
        <f>'Abonné(e)s'!A36</f>
        <v>nom 6</v>
      </c>
      <c r="M25" s="181" t="str">
        <f>'Abonné(e)s'!C36</f>
        <v>code postal + ville 6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'Abonné(e)s'!A47</f>
        <v>nom 17</v>
      </c>
      <c r="G26" s="31">
        <v>37087</v>
      </c>
      <c r="H26" s="9"/>
      <c r="I26" s="10"/>
      <c r="L26" s="180" t="str">
        <f>'Abonné(e)s'!B36</f>
        <v>adresse 6</v>
      </c>
      <c r="M26" s="182" t="str">
        <f>'Abonné(e)s'!D36</f>
        <v>téléphone 6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'Abonné(e)s'!A48</f>
        <v>nom 18</v>
      </c>
      <c r="G27" s="31">
        <v>37104</v>
      </c>
      <c r="H27" s="9"/>
      <c r="I27" s="10"/>
      <c r="L27" s="180" t="str">
        <f>'Abonné(e)s'!F36</f>
        <v>courriel 6</v>
      </c>
      <c r="M27" s="182" t="str">
        <f>'Abonné(e)s'!E36</f>
        <v>portable 6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'Abonné(e)s'!A49</f>
        <v>nom 19</v>
      </c>
      <c r="G28" s="31">
        <v>37118</v>
      </c>
      <c r="H28" s="9"/>
      <c r="I28" s="10"/>
      <c r="L28" s="183" t="s">
        <v>82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'Abonné(e)s'!A50</f>
        <v>nom 20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'Abonné(e)s'!A51</f>
        <v>nom 21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'Abonné(e)s'!A52</f>
        <v>nom 22</v>
      </c>
      <c r="G31" s="31">
        <v>37165</v>
      </c>
      <c r="H31" s="9"/>
      <c r="I31" s="10"/>
      <c r="L31" s="172" t="str">
        <f>'Abonné(e)s'!A37</f>
        <v>nom 7</v>
      </c>
      <c r="M31" s="175" t="str">
        <f>'Abonné(e)s'!C37</f>
        <v>code postal + ville 7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'Abonné(e)s'!A53</f>
        <v>nom 23</v>
      </c>
      <c r="G32" s="31">
        <v>37179</v>
      </c>
      <c r="H32" s="9"/>
      <c r="I32" s="10"/>
      <c r="L32" s="172" t="str">
        <f>'Abonné(e)s'!B37</f>
        <v>adresse 7</v>
      </c>
      <c r="M32" s="175" t="str">
        <f>'Abonné(e)s'!D37</f>
        <v>téléphone 7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'Abonné(e)s'!A54</f>
        <v>nom 24</v>
      </c>
      <c r="G33" s="31">
        <v>37196</v>
      </c>
      <c r="H33" s="9"/>
      <c r="I33" s="10"/>
      <c r="L33" s="172" t="str">
        <f>'Abonné(e)s'!F37</f>
        <v>courriel 7</v>
      </c>
      <c r="M33" s="175" t="str">
        <f>'Abonné(e)s'!E37</f>
        <v>portable 7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'Abonné(e)s'!A31</f>
        <v>nom 1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'Abonné(e)s'!A32</f>
        <v>nom 2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'Abonné(e)s'!A33</f>
        <v>nom 3</v>
      </c>
      <c r="G36" s="31">
        <v>37240</v>
      </c>
      <c r="H36" s="9"/>
      <c r="I36" s="10"/>
      <c r="L36" s="172" t="str">
        <f>'Abonné(e)s'!A38</f>
        <v>nom 8</v>
      </c>
      <c r="M36" s="174" t="str">
        <f>'Abonné(e)s'!C38</f>
        <v>code postal + ville 8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'Abonné(e)s'!A34</f>
        <v>nom 4</v>
      </c>
      <c r="G37" s="31">
        <v>36892</v>
      </c>
      <c r="H37" s="9"/>
      <c r="I37" s="10"/>
      <c r="L37" s="172"/>
      <c r="M37" s="175" t="str">
        <f>'Abonné(e)s'!D38</f>
        <v>téléphone 8</v>
      </c>
    </row>
    <row r="38" spans="1:13" ht="12" customHeight="1" thickBot="1">
      <c r="A38" s="152">
        <f>'Abonné(e)s'!D24</f>
        <v>450931122</v>
      </c>
      <c r="B38" s="88"/>
      <c r="C38" s="66"/>
      <c r="D38" s="89" t="str">
        <f>'Abonné(e)s'!F24</f>
        <v>flo.dubois@orange.fr</v>
      </c>
      <c r="E38" s="23"/>
      <c r="F38" s="101" t="str">
        <f>'Abonné(e)s'!A35</f>
        <v>nom 5</v>
      </c>
      <c r="G38" s="32">
        <v>36906</v>
      </c>
      <c r="H38" s="11"/>
      <c r="I38" s="12"/>
      <c r="L38" s="177" t="str">
        <f>'Abonné(e)s'!F38</f>
        <v>courriel 8</v>
      </c>
      <c r="M38" s="178" t="str">
        <f>'Abonné(e)s'!E38</f>
        <v>portable 8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18 joint au 18bis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225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'Abonné(e)s'!A37</f>
        <v>nom 7</v>
      </c>
      <c r="G15" s="30">
        <v>36923</v>
      </c>
      <c r="H15" s="7"/>
      <c r="I15" s="8"/>
      <c r="L15" s="172" t="str">
        <f>'Abonné(e)s'!A35</f>
        <v>nom 5</v>
      </c>
      <c r="M15" s="174" t="str">
        <f>'Abonné(e)s'!C35</f>
        <v>code postal + ville 5</v>
      </c>
    </row>
    <row r="16" spans="1:13" ht="12" customHeight="1">
      <c r="A16" s="4"/>
      <c r="B16" s="1"/>
      <c r="C16" s="170"/>
      <c r="D16" s="4"/>
      <c r="E16" s="237"/>
      <c r="F16" s="100" t="str">
        <f>'Abonné(e)s'!A38</f>
        <v>nom 8</v>
      </c>
      <c r="G16" s="31">
        <v>36937</v>
      </c>
      <c r="H16" s="9"/>
      <c r="I16" s="10"/>
      <c r="L16" s="172" t="str">
        <f>'Abonné(e)s'!B35</f>
        <v>adresse 5</v>
      </c>
      <c r="M16" s="175" t="str">
        <f>'Abonné(e)s'!D35</f>
        <v>téléphone 5</v>
      </c>
    </row>
    <row r="17" spans="1:13" ht="12" customHeight="1">
      <c r="A17" s="4"/>
      <c r="B17" s="1"/>
      <c r="C17" s="170"/>
      <c r="D17" s="4"/>
      <c r="E17" s="237"/>
      <c r="F17" s="100" t="str">
        <f>'Abonné(e)s'!A39</f>
        <v>nom 9</v>
      </c>
      <c r="G17" s="31">
        <v>36951</v>
      </c>
      <c r="H17" s="9"/>
      <c r="I17" s="10"/>
      <c r="L17" s="172" t="str">
        <f>'Abonné(e)s'!F35</f>
        <v>courriel 5</v>
      </c>
      <c r="M17" s="175" t="str">
        <f>'Abonné(e)s'!E35</f>
        <v>portable 5</v>
      </c>
    </row>
    <row r="18" spans="1:13" ht="12" customHeight="1">
      <c r="A18" s="4"/>
      <c r="B18" s="1"/>
      <c r="C18" s="170"/>
      <c r="D18" s="4"/>
      <c r="E18" s="237"/>
      <c r="F18" s="100" t="str">
        <f>'Abonné(e)s'!A40</f>
        <v>nom 10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'Abonné(e)s'!A41</f>
        <v>nom 11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'Abonné(e)s'!A42</f>
        <v>nom 12</v>
      </c>
      <c r="G20" s="31">
        <v>36996</v>
      </c>
      <c r="H20" s="9"/>
      <c r="I20" s="10"/>
      <c r="L20" s="172" t="str">
        <f>'Abonné(e)s'!A36</f>
        <v>nom 6</v>
      </c>
      <c r="M20" s="174" t="str">
        <f>'Abonné(e)s'!C36</f>
        <v>code postal + ville 6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'Abonné(e)s'!A43</f>
        <v>nom 13</v>
      </c>
      <c r="G21" s="31">
        <v>37012</v>
      </c>
      <c r="H21" s="9"/>
      <c r="I21" s="10"/>
      <c r="L21" s="172" t="str">
        <f>'Abonné(e)s'!B36</f>
        <v>adresse 6</v>
      </c>
      <c r="M21" s="175" t="str">
        <f>'Abonné(e)s'!D36</f>
        <v>téléphone 6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'Abonné(e)s'!A44</f>
        <v>nom 14</v>
      </c>
      <c r="G22" s="31">
        <v>37026</v>
      </c>
      <c r="H22" s="9"/>
      <c r="I22" s="10"/>
      <c r="L22" s="172" t="str">
        <f>'Abonné(e)s'!F36</f>
        <v>courriel 6</v>
      </c>
      <c r="M22" s="175" t="str">
        <f>'Abonné(e)s'!E36</f>
        <v>portable 6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'Abonné(e)s'!A45</f>
        <v>nom 15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'Abonné(e)s'!A46</f>
        <v>nom 16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'Abonné(e)s'!A47</f>
        <v>nom 17</v>
      </c>
      <c r="G25" s="31">
        <v>37073</v>
      </c>
      <c r="H25" s="9"/>
      <c r="I25" s="10"/>
      <c r="L25" s="180" t="str">
        <f>'Abonné(e)s'!A37</f>
        <v>nom 7</v>
      </c>
      <c r="M25" s="181" t="str">
        <f>'Abonné(e)s'!C37</f>
        <v>code postal + ville 7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'Abonné(e)s'!A48</f>
        <v>nom 18</v>
      </c>
      <c r="G26" s="31">
        <v>37087</v>
      </c>
      <c r="H26" s="9"/>
      <c r="I26" s="10"/>
      <c r="L26" s="180" t="str">
        <f>'Abonné(e)s'!B37</f>
        <v>adresse 7</v>
      </c>
      <c r="M26" s="182" t="str">
        <f>'Abonné(e)s'!D37</f>
        <v>téléphone 7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'Abonné(e)s'!A49</f>
        <v>nom 19</v>
      </c>
      <c r="G27" s="31">
        <v>37104</v>
      </c>
      <c r="H27" s="9"/>
      <c r="I27" s="10"/>
      <c r="L27" s="180" t="str">
        <f>'Abonné(e)s'!F37</f>
        <v>courriel 7</v>
      </c>
      <c r="M27" s="182" t="str">
        <f>'Abonné(e)s'!E37</f>
        <v>portable 7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'Abonné(e)s'!A50</f>
        <v>nom 20</v>
      </c>
      <c r="G28" s="31">
        <v>37118</v>
      </c>
      <c r="H28" s="9"/>
      <c r="I28" s="10"/>
      <c r="L28" s="183" t="s">
        <v>83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'Abonné(e)s'!A51</f>
        <v>nom 21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'Abonné(e)s'!A52</f>
        <v>nom 22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'Abonné(e)s'!A53</f>
        <v>nom 23</v>
      </c>
      <c r="G31" s="31">
        <v>37165</v>
      </c>
      <c r="H31" s="9"/>
      <c r="I31" s="10"/>
      <c r="L31" s="172" t="str">
        <f>'Abonné(e)s'!A38</f>
        <v>nom 8</v>
      </c>
      <c r="M31" s="175" t="str">
        <f>'Abonné(e)s'!C38</f>
        <v>code postal + ville 8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'Abonné(e)s'!A54</f>
        <v>nom 24</v>
      </c>
      <c r="G32" s="31">
        <v>37179</v>
      </c>
      <c r="H32" s="9"/>
      <c r="I32" s="10"/>
      <c r="L32" s="172" t="str">
        <f>'Abonné(e)s'!B38</f>
        <v>adresse 8</v>
      </c>
      <c r="M32" s="175" t="str">
        <f>'Abonné(e)s'!D38</f>
        <v>téléphone 8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'Abonné(e)s'!A31</f>
        <v>nom 1</v>
      </c>
      <c r="G33" s="31">
        <v>37196</v>
      </c>
      <c r="H33" s="9"/>
      <c r="I33" s="10"/>
      <c r="L33" s="172" t="str">
        <f>'Abonné(e)s'!F38</f>
        <v>courriel 8</v>
      </c>
      <c r="M33" s="175" t="str">
        <f>'Abonné(e)s'!E38</f>
        <v>portable 8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'Abonné(e)s'!A32</f>
        <v>nom 2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'Abonné(e)s'!A33</f>
        <v>nom 3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'Abonné(e)s'!A34</f>
        <v>nom 4</v>
      </c>
      <c r="G36" s="31">
        <v>37240</v>
      </c>
      <c r="H36" s="9"/>
      <c r="I36" s="10"/>
      <c r="L36" s="172" t="str">
        <f>'Abonné(e)s'!A39</f>
        <v>nom 9</v>
      </c>
      <c r="M36" s="174" t="str">
        <f>'Abonné(e)s'!C39</f>
        <v>code postal + ville 9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'Abonné(e)s'!A35</f>
        <v>nom 5</v>
      </c>
      <c r="G37" s="31">
        <v>36892</v>
      </c>
      <c r="H37" s="9"/>
      <c r="I37" s="10"/>
      <c r="L37" s="172" t="str">
        <f>'Abonné(e)s'!B39</f>
        <v>adresse 9</v>
      </c>
      <c r="M37" s="175" t="str">
        <f>'Abonné(e)s'!D39</f>
        <v>téléphone 9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'Abonné(e)s'!A36</f>
        <v>nom 6</v>
      </c>
      <c r="G38" s="32">
        <v>36906</v>
      </c>
      <c r="H38" s="11"/>
      <c r="I38" s="12"/>
      <c r="L38" s="177" t="str">
        <f>'Abonné(e)s'!F39</f>
        <v>courriel 9</v>
      </c>
      <c r="M38" s="178" t="str">
        <f>'Abonné(e)s'!E39</f>
        <v>portable 9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18 bis joint au 18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226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'Abonné(e)s'!A37</f>
        <v>nom 7</v>
      </c>
      <c r="F15" s="30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'Abonné(e)s'!A38</f>
        <v>nom 8</v>
      </c>
      <c r="F16" s="31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'Abonné(e)s'!A39</f>
        <v>nom 9</v>
      </c>
      <c r="F17" s="31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'Abonné(e)s'!A40</f>
        <v>nom 10</v>
      </c>
      <c r="F18" s="31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'Abonné(e)s'!A41</f>
        <v>nom 11</v>
      </c>
      <c r="F19" s="31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'Abonné(e)s'!A42</f>
        <v>nom 12</v>
      </c>
      <c r="F20" s="31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'Abonné(e)s'!A43</f>
        <v>nom 13</v>
      </c>
      <c r="F21" s="31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'Abonné(e)s'!A44</f>
        <v>nom 14</v>
      </c>
      <c r="F22" s="31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'Abonné(e)s'!A45</f>
        <v>nom 15</v>
      </c>
      <c r="F23" s="31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'Abonné(e)s'!A46</f>
        <v>nom 16</v>
      </c>
      <c r="F24" s="31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'Abonné(e)s'!A47</f>
        <v>nom 17</v>
      </c>
      <c r="F25" s="31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'Abonné(e)s'!A48</f>
        <v>nom 18</v>
      </c>
      <c r="F26" s="31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'Abonné(e)s'!A49</f>
        <v>nom 19</v>
      </c>
      <c r="F27" s="31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'Abonné(e)s'!A50</f>
        <v>nom 20</v>
      </c>
      <c r="F28" s="31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'Abonné(e)s'!A51</f>
        <v>nom 21</v>
      </c>
      <c r="F29" s="31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'Abonné(e)s'!A52</f>
        <v>nom 22</v>
      </c>
      <c r="F30" s="31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'Abonné(e)s'!A53</f>
        <v>nom 23</v>
      </c>
      <c r="F31" s="31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'Abonné(e)s'!A54</f>
        <v>nom 24</v>
      </c>
      <c r="F32" s="31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'Abonné(e)s'!A31</f>
        <v>nom 1</v>
      </c>
      <c r="F33" s="31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'Abonné(e)s'!A32</f>
        <v>nom 2</v>
      </c>
      <c r="F34" s="31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'Abonné(e)s'!A33</f>
        <v>nom 3</v>
      </c>
      <c r="F35" s="31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'Abonné(e)s'!A34</f>
        <v>nom 4</v>
      </c>
      <c r="F36" s="31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'Abonné(e)s'!A35</f>
        <v>nom 5</v>
      </c>
      <c r="F37" s="31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'Abonné(e)s'!A36</f>
        <v>nom 6</v>
      </c>
      <c r="F38" s="32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17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17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'Abonné(e)s'!A38</f>
        <v>nom 8</v>
      </c>
      <c r="G15" s="30">
        <v>36923</v>
      </c>
      <c r="H15" s="7"/>
      <c r="I15" s="8"/>
      <c r="L15" s="172" t="str">
        <f>'Abonné(e)s'!A36</f>
        <v>nom 6</v>
      </c>
      <c r="M15" s="174" t="str">
        <f>'Abonné(e)s'!C36</f>
        <v>code postal + ville 6</v>
      </c>
    </row>
    <row r="16" spans="1:13" ht="12" customHeight="1">
      <c r="A16" s="4"/>
      <c r="B16" s="1"/>
      <c r="C16" s="170"/>
      <c r="D16" s="4"/>
      <c r="E16" s="237"/>
      <c r="F16" s="100" t="str">
        <f>'Abonné(e)s'!A39</f>
        <v>nom 9</v>
      </c>
      <c r="G16" s="31">
        <v>36937</v>
      </c>
      <c r="H16" s="9"/>
      <c r="I16" s="10"/>
      <c r="L16" s="172" t="str">
        <f>'Abonné(e)s'!B36</f>
        <v>adresse 6</v>
      </c>
      <c r="M16" s="175" t="str">
        <f>'Abonné(e)s'!D36</f>
        <v>téléphone 6</v>
      </c>
    </row>
    <row r="17" spans="1:13" ht="12" customHeight="1">
      <c r="A17" s="4"/>
      <c r="B17" s="1"/>
      <c r="C17" s="170"/>
      <c r="D17" s="4"/>
      <c r="E17" s="237"/>
      <c r="F17" s="100" t="str">
        <f>'Abonné(e)s'!A40</f>
        <v>nom 10</v>
      </c>
      <c r="G17" s="31">
        <v>36951</v>
      </c>
      <c r="H17" s="9"/>
      <c r="I17" s="10"/>
      <c r="L17" s="172" t="str">
        <f>'Abonné(e)s'!F36</f>
        <v>courriel 6</v>
      </c>
      <c r="M17" s="175" t="str">
        <f>'Abonné(e)s'!E36</f>
        <v>portable 6</v>
      </c>
    </row>
    <row r="18" spans="1:13" ht="12" customHeight="1">
      <c r="A18" s="4"/>
      <c r="B18" s="1"/>
      <c r="C18" s="170"/>
      <c r="D18" s="4"/>
      <c r="E18" s="237"/>
      <c r="F18" s="100" t="str">
        <f>'Abonné(e)s'!A41</f>
        <v>nom 11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'Abonné(e)s'!A42</f>
        <v>nom 12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'Abonné(e)s'!A43</f>
        <v>nom 13</v>
      </c>
      <c r="G20" s="31">
        <v>36996</v>
      </c>
      <c r="H20" s="9"/>
      <c r="I20" s="10"/>
      <c r="L20" s="172" t="str">
        <f>'Abonné(e)s'!A37</f>
        <v>nom 7</v>
      </c>
      <c r="M20" s="174" t="str">
        <f>'Abonné(e)s'!C37</f>
        <v>code postal + ville 7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'Abonné(e)s'!A44</f>
        <v>nom 14</v>
      </c>
      <c r="G21" s="31">
        <v>37012</v>
      </c>
      <c r="H21" s="9"/>
      <c r="I21" s="10"/>
      <c r="L21" s="172" t="str">
        <f>'Abonné(e)s'!B37</f>
        <v>adresse 7</v>
      </c>
      <c r="M21" s="175" t="str">
        <f>'Abonné(e)s'!D37</f>
        <v>téléphone 7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'Abonné(e)s'!A45</f>
        <v>nom 15</v>
      </c>
      <c r="G22" s="31">
        <v>37026</v>
      </c>
      <c r="H22" s="9"/>
      <c r="I22" s="10"/>
      <c r="L22" s="172" t="str">
        <f>'Abonné(e)s'!F37</f>
        <v>courriel 7</v>
      </c>
      <c r="M22" s="175" t="str">
        <f>'Abonné(e)s'!E37</f>
        <v>portable 7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'Abonné(e)s'!A46</f>
        <v>nom 16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'Abonné(e)s'!A47</f>
        <v>nom 17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'Abonné(e)s'!A48</f>
        <v>nom 18</v>
      </c>
      <c r="G25" s="31">
        <v>37073</v>
      </c>
      <c r="H25" s="9"/>
      <c r="I25" s="10"/>
      <c r="L25" s="180" t="str">
        <f>'Abonné(e)s'!A38</f>
        <v>nom 8</v>
      </c>
      <c r="M25" s="181" t="str">
        <f>'Abonné(e)s'!C38</f>
        <v>code postal + ville 8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'Abonné(e)s'!A49</f>
        <v>nom 19</v>
      </c>
      <c r="G26" s="31">
        <v>37087</v>
      </c>
      <c r="H26" s="9"/>
      <c r="I26" s="10"/>
      <c r="L26" s="180" t="str">
        <f>'Abonné(e)s'!B38</f>
        <v>adresse 8</v>
      </c>
      <c r="M26" s="182" t="str">
        <f>'Abonné(e)s'!D38</f>
        <v>téléphone 8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'Abonné(e)s'!A50</f>
        <v>nom 20</v>
      </c>
      <c r="G27" s="31">
        <v>37104</v>
      </c>
      <c r="H27" s="9"/>
      <c r="I27" s="10"/>
      <c r="L27" s="180" t="str">
        <f>'Abonné(e)s'!F38</f>
        <v>courriel 8</v>
      </c>
      <c r="M27" s="182" t="str">
        <f>'Abonné(e)s'!E38</f>
        <v>portable 8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'Abonné(e)s'!A51</f>
        <v>nom 21</v>
      </c>
      <c r="G28" s="31">
        <v>37118</v>
      </c>
      <c r="H28" s="9"/>
      <c r="I28" s="10"/>
      <c r="L28" s="183" t="s">
        <v>84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'Abonné(e)s'!A52</f>
        <v>nom 22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'Abonné(e)s'!A53</f>
        <v>nom 23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'Abonné(e)s'!A54</f>
        <v>nom 24</v>
      </c>
      <c r="G31" s="31">
        <v>37165</v>
      </c>
      <c r="H31" s="9"/>
      <c r="I31" s="10"/>
      <c r="L31" s="172" t="str">
        <f>'Abonné(e)s'!A39</f>
        <v>nom 9</v>
      </c>
      <c r="M31" s="175" t="str">
        <f>'Abonné(e)s'!C39</f>
        <v>code postal + ville 9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'Abonné(e)s'!A31</f>
        <v>nom 1</v>
      </c>
      <c r="G32" s="31">
        <v>37179</v>
      </c>
      <c r="H32" s="9"/>
      <c r="I32" s="10"/>
      <c r="L32" s="172" t="str">
        <f>'Abonné(e)s'!B39</f>
        <v>adresse 9</v>
      </c>
      <c r="M32" s="175" t="str">
        <f>'Abonné(e)s'!D39</f>
        <v>téléphone 9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'Abonné(e)s'!A32</f>
        <v>nom 2</v>
      </c>
      <c r="G33" s="31">
        <v>37196</v>
      </c>
      <c r="H33" s="9"/>
      <c r="I33" s="10"/>
      <c r="L33" s="172" t="str">
        <f>'Abonné(e)s'!F39</f>
        <v>courriel 9</v>
      </c>
      <c r="M33" s="175" t="str">
        <f>'Abonné(e)s'!E39</f>
        <v>portable 9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'Abonné(e)s'!A33</f>
        <v>nom 3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'Abonné(e)s'!A34</f>
        <v>nom 4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'Abonné(e)s'!A35</f>
        <v>nom 5</v>
      </c>
      <c r="G36" s="31">
        <v>37240</v>
      </c>
      <c r="H36" s="9"/>
      <c r="I36" s="10"/>
      <c r="L36" s="172" t="str">
        <f>'Abonné(e)s'!A40</f>
        <v>nom 10</v>
      </c>
      <c r="M36" s="174" t="str">
        <f>'Abonné(e)s'!C40</f>
        <v>code postal + ville 10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'Abonné(e)s'!A36</f>
        <v>nom 6</v>
      </c>
      <c r="G37" s="31">
        <v>36892</v>
      </c>
      <c r="H37" s="9"/>
      <c r="I37" s="10"/>
      <c r="L37" s="172" t="str">
        <f>'Abonné(e)s'!B40</f>
        <v>adresse 10</v>
      </c>
      <c r="M37" s="175" t="str">
        <f>'Abonné(e)s'!D40</f>
        <v>téléphone 10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'Abonné(e)s'!A37</f>
        <v>nom 7</v>
      </c>
      <c r="G38" s="32">
        <v>36906</v>
      </c>
      <c r="H38" s="11"/>
      <c r="I38" s="12"/>
      <c r="L38" s="177" t="str">
        <f>'Abonné(e)s'!F40</f>
        <v>courriel 10</v>
      </c>
      <c r="M38" s="178" t="str">
        <f>'Abonné(e)s'!E40</f>
        <v>portable 10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16 joint au 16bis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227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'Abonné(e)s'!A39</f>
        <v>nom 9</v>
      </c>
      <c r="G15" s="30">
        <v>36923</v>
      </c>
      <c r="H15" s="7"/>
      <c r="I15" s="8"/>
      <c r="L15" s="172" t="str">
        <f>'Abonné(e)s'!A37</f>
        <v>nom 7</v>
      </c>
      <c r="M15" s="174" t="str">
        <f>'Abonné(e)s'!C37</f>
        <v>code postal + ville 7</v>
      </c>
    </row>
    <row r="16" spans="1:13" ht="12" customHeight="1">
      <c r="A16" s="4"/>
      <c r="B16" s="1"/>
      <c r="C16" s="170"/>
      <c r="D16" s="4"/>
      <c r="E16" s="237"/>
      <c r="F16" s="100" t="str">
        <f>'Abonné(e)s'!A40</f>
        <v>nom 10</v>
      </c>
      <c r="G16" s="31">
        <v>36937</v>
      </c>
      <c r="H16" s="9"/>
      <c r="I16" s="10"/>
      <c r="L16" s="172" t="str">
        <f>'Abonné(e)s'!B37</f>
        <v>adresse 7</v>
      </c>
      <c r="M16" s="175" t="str">
        <f>'Abonné(e)s'!D37</f>
        <v>téléphone 7</v>
      </c>
    </row>
    <row r="17" spans="1:13" ht="12" customHeight="1">
      <c r="A17" s="4"/>
      <c r="B17" s="1"/>
      <c r="C17" s="170"/>
      <c r="D17" s="4"/>
      <c r="E17" s="237"/>
      <c r="F17" s="100" t="str">
        <f>'Abonné(e)s'!A41</f>
        <v>nom 11</v>
      </c>
      <c r="G17" s="31">
        <v>36951</v>
      </c>
      <c r="H17" s="9"/>
      <c r="I17" s="10"/>
      <c r="L17" s="172" t="str">
        <f>'Abonné(e)s'!F37</f>
        <v>courriel 7</v>
      </c>
      <c r="M17" s="175" t="str">
        <f>'Abonné(e)s'!E37</f>
        <v>portable 7</v>
      </c>
    </row>
    <row r="18" spans="1:13" ht="12" customHeight="1">
      <c r="A18" s="4"/>
      <c r="B18" s="1"/>
      <c r="C18" s="170"/>
      <c r="D18" s="4"/>
      <c r="E18" s="237"/>
      <c r="F18" s="100" t="str">
        <f>'Abonné(e)s'!A42</f>
        <v>nom 12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'Abonné(e)s'!A43</f>
        <v>nom 13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'Abonné(e)s'!A44</f>
        <v>nom 14</v>
      </c>
      <c r="G20" s="31">
        <v>36996</v>
      </c>
      <c r="H20" s="9"/>
      <c r="I20" s="10"/>
      <c r="L20" s="172" t="str">
        <f>'Abonné(e)s'!A38</f>
        <v>nom 8</v>
      </c>
      <c r="M20" s="174" t="str">
        <f>'Abonné(e)s'!C38</f>
        <v>code postal + ville 8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'Abonné(e)s'!A45</f>
        <v>nom 15</v>
      </c>
      <c r="G21" s="31">
        <v>37012</v>
      </c>
      <c r="H21" s="9"/>
      <c r="I21" s="10"/>
      <c r="L21" s="172" t="str">
        <f>'Abonné(e)s'!B38</f>
        <v>adresse 8</v>
      </c>
      <c r="M21" s="175" t="str">
        <f>'Abonné(e)s'!D38</f>
        <v>téléphone 8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'Abonné(e)s'!A46</f>
        <v>nom 16</v>
      </c>
      <c r="G22" s="31">
        <v>37026</v>
      </c>
      <c r="H22" s="9"/>
      <c r="I22" s="10"/>
      <c r="L22" s="172" t="str">
        <f>'Abonné(e)s'!F38</f>
        <v>courriel 8</v>
      </c>
      <c r="M22" s="175" t="str">
        <f>'Abonné(e)s'!E38</f>
        <v>portable 8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'Abonné(e)s'!A47</f>
        <v>nom 17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'Abonné(e)s'!A48</f>
        <v>nom 18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'Abonné(e)s'!A49</f>
        <v>nom 19</v>
      </c>
      <c r="G25" s="31">
        <v>37073</v>
      </c>
      <c r="H25" s="9"/>
      <c r="I25" s="10"/>
      <c r="L25" s="180" t="str">
        <f>'Abonné(e)s'!A39</f>
        <v>nom 9</v>
      </c>
      <c r="M25" s="181" t="str">
        <f>'Abonné(e)s'!C39</f>
        <v>code postal + ville 9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'Abonné(e)s'!A50</f>
        <v>nom 20</v>
      </c>
      <c r="G26" s="31">
        <v>37087</v>
      </c>
      <c r="H26" s="9"/>
      <c r="I26" s="10"/>
      <c r="L26" s="180" t="str">
        <f>'Abonné(e)s'!B39</f>
        <v>adresse 9</v>
      </c>
      <c r="M26" s="182" t="str">
        <f>'Abonné(e)s'!D39</f>
        <v>téléphone 9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'Abonné(e)s'!A51</f>
        <v>nom 21</v>
      </c>
      <c r="G27" s="31">
        <v>37104</v>
      </c>
      <c r="H27" s="9"/>
      <c r="I27" s="10"/>
      <c r="L27" s="180" t="str">
        <f>'Abonné(e)s'!F39</f>
        <v>courriel 9</v>
      </c>
      <c r="M27" s="182" t="str">
        <f>'Abonné(e)s'!E39</f>
        <v>portable 9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'Abonné(e)s'!A52</f>
        <v>nom 22</v>
      </c>
      <c r="G28" s="31">
        <v>37118</v>
      </c>
      <c r="H28" s="9"/>
      <c r="I28" s="10"/>
      <c r="L28" s="183" t="s">
        <v>85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'Abonné(e)s'!A53</f>
        <v>nom 23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'Abonné(e)s'!A54</f>
        <v>nom 24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'Abonné(e)s'!A31</f>
        <v>nom 1</v>
      </c>
      <c r="G31" s="31">
        <v>37165</v>
      </c>
      <c r="H31" s="9"/>
      <c r="I31" s="10"/>
      <c r="L31" s="172" t="str">
        <f>'Abonné(e)s'!A40</f>
        <v>nom 10</v>
      </c>
      <c r="M31" s="175" t="str">
        <f>'Abonné(e)s'!C40</f>
        <v>code postal + ville 10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'Abonné(e)s'!A32</f>
        <v>nom 2</v>
      </c>
      <c r="G32" s="31">
        <v>37179</v>
      </c>
      <c r="H32" s="9"/>
      <c r="I32" s="10"/>
      <c r="L32" s="172" t="str">
        <f>'Abonné(e)s'!B40</f>
        <v>adresse 10</v>
      </c>
      <c r="M32" s="175" t="str">
        <f>'Abonné(e)s'!D40</f>
        <v>téléphone 10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'Abonné(e)s'!A33</f>
        <v>nom 3</v>
      </c>
      <c r="G33" s="31">
        <v>37196</v>
      </c>
      <c r="H33" s="9"/>
      <c r="I33" s="10"/>
      <c r="L33" s="172" t="str">
        <f>'Abonné(e)s'!F40</f>
        <v>courriel 10</v>
      </c>
      <c r="M33" s="175" t="str">
        <f>'Abonné(e)s'!E40</f>
        <v>portable 10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'Abonné(e)s'!A34</f>
        <v>nom 4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'Abonné(e)s'!A35</f>
        <v>nom 5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'Abonné(e)s'!A36</f>
        <v>nom 6</v>
      </c>
      <c r="G36" s="31">
        <v>37240</v>
      </c>
      <c r="H36" s="9"/>
      <c r="I36" s="10"/>
      <c r="L36" s="172" t="str">
        <f>'Abonné(e)s'!A41</f>
        <v>nom 11</v>
      </c>
      <c r="M36" s="174" t="str">
        <f>'Abonné(e)s'!C41</f>
        <v>code postal + ville 11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'Abonné(e)s'!A37</f>
        <v>nom 7</v>
      </c>
      <c r="G37" s="31">
        <v>36892</v>
      </c>
      <c r="H37" s="9"/>
      <c r="I37" s="10"/>
      <c r="L37" s="172" t="str">
        <f>'Abonné(e)s'!B41</f>
        <v>adresse 11</v>
      </c>
      <c r="M37" s="175" t="str">
        <f>'Abonné(e)s'!D41</f>
        <v>téléphone 11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'Abonné(e)s'!A38</f>
        <v>nom 8</v>
      </c>
      <c r="G38" s="32">
        <v>36906</v>
      </c>
      <c r="H38" s="11"/>
      <c r="I38" s="12"/>
      <c r="L38" s="177" t="str">
        <f>'Abonné(e)s'!F41</f>
        <v>courriel 11</v>
      </c>
      <c r="M38" s="178" t="str">
        <f>'Abonné(e)s'!E41</f>
        <v>portable 11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16 bis joint au 16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228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'Abonné(e)s'!A39</f>
        <v>nom 9</v>
      </c>
      <c r="F15" s="27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'Abonné(e)s'!A40</f>
        <v>nom 10</v>
      </c>
      <c r="F16" s="28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'Abonné(e)s'!A41</f>
        <v>nom 11</v>
      </c>
      <c r="F17" s="28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'Abonné(e)s'!A42</f>
        <v>nom 12</v>
      </c>
      <c r="F18" s="28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'Abonné(e)s'!A43</f>
        <v>nom 13</v>
      </c>
      <c r="F19" s="28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'Abonné(e)s'!A44</f>
        <v>nom 14</v>
      </c>
      <c r="F20" s="28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'Abonné(e)s'!A45</f>
        <v>nom 15</v>
      </c>
      <c r="F21" s="28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'Abonné(e)s'!A46</f>
        <v>nom 16</v>
      </c>
      <c r="F22" s="28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'Abonné(e)s'!A47</f>
        <v>nom 17</v>
      </c>
      <c r="F23" s="28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'Abonné(e)s'!A48</f>
        <v>nom 18</v>
      </c>
      <c r="F24" s="28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'Abonné(e)s'!A49</f>
        <v>nom 19</v>
      </c>
      <c r="F25" s="28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'Abonné(e)s'!A50</f>
        <v>nom 20</v>
      </c>
      <c r="F26" s="28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'Abonné(e)s'!A51</f>
        <v>nom 21</v>
      </c>
      <c r="F27" s="28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'Abonné(e)s'!A52</f>
        <v>nom 22</v>
      </c>
      <c r="F28" s="28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'Abonné(e)s'!A53</f>
        <v>nom 23</v>
      </c>
      <c r="F29" s="28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'Abonné(e)s'!A54</f>
        <v>nom 24</v>
      </c>
      <c r="F30" s="28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'Abonné(e)s'!A31</f>
        <v>nom 1</v>
      </c>
      <c r="F31" s="28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'Abonné(e)s'!A32</f>
        <v>nom 2</v>
      </c>
      <c r="F32" s="28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'Abonné(e)s'!A33</f>
        <v>nom 3</v>
      </c>
      <c r="F33" s="28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'Abonné(e)s'!A34</f>
        <v>nom 4</v>
      </c>
      <c r="F34" s="28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'Abonné(e)s'!A35</f>
        <v>nom 5</v>
      </c>
      <c r="F35" s="28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'Abonné(e)s'!A36</f>
        <v>nom 6</v>
      </c>
      <c r="F36" s="28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'Abonné(e)s'!A37</f>
        <v>nom 7</v>
      </c>
      <c r="F37" s="28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'Abonné(e)s'!A38</f>
        <v>nom 8</v>
      </c>
      <c r="F38" s="29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7"/>
  <sheetViews>
    <sheetView topLeftCell="D19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15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104" t="str">
        <f>'Abonné(e)s'!D25</f>
        <v>04 50 44 55 66</v>
      </c>
      <c r="H8" s="84"/>
      <c r="I8" s="85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15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'Abonné(e)s'!A40</f>
        <v>nom 10</v>
      </c>
      <c r="G15" s="30">
        <v>36923</v>
      </c>
      <c r="H15" s="7"/>
      <c r="I15" s="8"/>
      <c r="L15" s="172" t="str">
        <f>'Abonné(e)s'!A38</f>
        <v>nom 8</v>
      </c>
      <c r="M15" s="174" t="str">
        <f>'Abonné(e)s'!C38</f>
        <v>code postal + ville 8</v>
      </c>
    </row>
    <row r="16" spans="1:13" ht="12" customHeight="1">
      <c r="A16" s="4"/>
      <c r="B16" s="1"/>
      <c r="C16" s="170"/>
      <c r="D16" s="4"/>
      <c r="E16" s="237"/>
      <c r="F16" s="100" t="str">
        <f>'Abonné(e)s'!A41</f>
        <v>nom 11</v>
      </c>
      <c r="G16" s="31">
        <v>36937</v>
      </c>
      <c r="H16" s="9"/>
      <c r="I16" s="10"/>
      <c r="L16" s="172" t="str">
        <f>'Abonné(e)s'!B38</f>
        <v>adresse 8</v>
      </c>
      <c r="M16" s="175" t="str">
        <f>'Abonné(e)s'!D38</f>
        <v>téléphone 8</v>
      </c>
    </row>
    <row r="17" spans="1:13" ht="12" customHeight="1">
      <c r="A17" s="4"/>
      <c r="B17" s="1"/>
      <c r="C17" s="170"/>
      <c r="D17" s="4"/>
      <c r="E17" s="237"/>
      <c r="F17" s="100" t="str">
        <f>'Abonné(e)s'!A42</f>
        <v>nom 12</v>
      </c>
      <c r="G17" s="31">
        <v>36951</v>
      </c>
      <c r="H17" s="9"/>
      <c r="I17" s="10"/>
      <c r="L17" s="172" t="str">
        <f>'Abonné(e)s'!F38</f>
        <v>courriel 8</v>
      </c>
      <c r="M17" s="175" t="str">
        <f>'Abonné(e)s'!E38</f>
        <v>portable 8</v>
      </c>
    </row>
    <row r="18" spans="1:13" ht="12" customHeight="1">
      <c r="A18" s="4"/>
      <c r="B18" s="1"/>
      <c r="C18" s="170"/>
      <c r="D18" s="4"/>
      <c r="E18" s="237"/>
      <c r="F18" s="100" t="str">
        <f>'Abonné(e)s'!A43</f>
        <v>nom 13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'Abonné(e)s'!A44</f>
        <v>nom 14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'Abonné(e)s'!A45</f>
        <v>nom 15</v>
      </c>
      <c r="G20" s="31">
        <v>36996</v>
      </c>
      <c r="H20" s="9"/>
      <c r="I20" s="10"/>
      <c r="L20" s="172" t="str">
        <f>'Abonné(e)s'!A39</f>
        <v>nom 9</v>
      </c>
      <c r="M20" s="174" t="str">
        <f>'Abonné(e)s'!C39</f>
        <v>code postal + ville 9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'Abonné(e)s'!A46</f>
        <v>nom 16</v>
      </c>
      <c r="G21" s="31">
        <v>37012</v>
      </c>
      <c r="H21" s="9"/>
      <c r="I21" s="10"/>
      <c r="L21" s="172" t="str">
        <f>'Abonné(e)s'!B39</f>
        <v>adresse 9</v>
      </c>
      <c r="M21" s="175" t="str">
        <f>'Abonné(e)s'!D39</f>
        <v>téléphone 9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'Abonné(e)s'!A47</f>
        <v>nom 17</v>
      </c>
      <c r="G22" s="31">
        <v>37026</v>
      </c>
      <c r="H22" s="9"/>
      <c r="I22" s="10"/>
      <c r="L22" s="172" t="str">
        <f>'Abonné(e)s'!F39</f>
        <v>courriel 9</v>
      </c>
      <c r="M22" s="175" t="str">
        <f>'Abonné(e)s'!E39</f>
        <v>portable 9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'Abonné(e)s'!A48</f>
        <v>nom 18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'Abonné(e)s'!A49</f>
        <v>nom 19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'Abonné(e)s'!A50</f>
        <v>nom 20</v>
      </c>
      <c r="G25" s="31">
        <v>37073</v>
      </c>
      <c r="H25" s="9"/>
      <c r="I25" s="10"/>
      <c r="L25" s="180" t="str">
        <f>'Abonné(e)s'!A40</f>
        <v>nom 10</v>
      </c>
      <c r="M25" s="181" t="str">
        <f>'Abonné(e)s'!C40</f>
        <v>code postal + ville 10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'Abonné(e)s'!A51</f>
        <v>nom 21</v>
      </c>
      <c r="G26" s="31">
        <v>37087</v>
      </c>
      <c r="H26" s="9"/>
      <c r="I26" s="10"/>
      <c r="L26" s="180" t="str">
        <f>'Abonné(e)s'!B40</f>
        <v>adresse 10</v>
      </c>
      <c r="M26" s="182" t="str">
        <f>'Abonné(e)s'!D40</f>
        <v>téléphone 10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'Abonné(e)s'!A52</f>
        <v>nom 22</v>
      </c>
      <c r="G27" s="31">
        <v>37104</v>
      </c>
      <c r="H27" s="9"/>
      <c r="I27" s="10"/>
      <c r="L27" s="180" t="str">
        <f>'Abonné(e)s'!F40</f>
        <v>courriel 10</v>
      </c>
      <c r="M27" s="182" t="str">
        <f>'Abonné(e)s'!E40</f>
        <v>portable 10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'Abonné(e)s'!A53</f>
        <v>nom 23</v>
      </c>
      <c r="G28" s="31">
        <v>37118</v>
      </c>
      <c r="H28" s="9"/>
      <c r="I28" s="10"/>
      <c r="L28" s="183" t="s">
        <v>86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'Abonné(e)s'!A54</f>
        <v>nom 24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'Abonné(e)s'!A31</f>
        <v>nom 1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'Abonné(e)s'!A32</f>
        <v>nom 2</v>
      </c>
      <c r="G31" s="31">
        <v>37165</v>
      </c>
      <c r="H31" s="9"/>
      <c r="I31" s="10"/>
      <c r="L31" s="172" t="str">
        <f>'Abonné(e)s'!A41</f>
        <v>nom 11</v>
      </c>
      <c r="M31" s="175" t="str">
        <f>'Abonné(e)s'!C41</f>
        <v>code postal + ville 11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'Abonné(e)s'!A33</f>
        <v>nom 3</v>
      </c>
      <c r="G32" s="31">
        <v>37179</v>
      </c>
      <c r="H32" s="9"/>
      <c r="I32" s="10"/>
      <c r="L32" s="172" t="str">
        <f>'Abonné(e)s'!B41</f>
        <v>adresse 11</v>
      </c>
      <c r="M32" s="175" t="str">
        <f>'Abonné(e)s'!D41</f>
        <v>téléphone 11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'Abonné(e)s'!A34</f>
        <v>nom 4</v>
      </c>
      <c r="G33" s="31">
        <v>37196</v>
      </c>
      <c r="H33" s="9"/>
      <c r="I33" s="10"/>
      <c r="L33" s="172" t="str">
        <f>'Abonné(e)s'!F41</f>
        <v>courriel 11</v>
      </c>
      <c r="M33" s="175" t="str">
        <f>'Abonné(e)s'!E41</f>
        <v>portable 11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'Abonné(e)s'!A35</f>
        <v>nom 5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'Abonné(e)s'!A36</f>
        <v>nom 6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'Abonné(e)s'!A37</f>
        <v>nom 7</v>
      </c>
      <c r="G36" s="31">
        <v>37240</v>
      </c>
      <c r="H36" s="9"/>
      <c r="I36" s="10"/>
      <c r="L36" s="172" t="str">
        <f>'Abonné(e)s'!A42</f>
        <v>nom 12</v>
      </c>
      <c r="M36" s="174" t="str">
        <f>'Abonné(e)s'!C42</f>
        <v>code postal + ville 12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'Abonné(e)s'!A38</f>
        <v>nom 8</v>
      </c>
      <c r="G37" s="31">
        <v>36892</v>
      </c>
      <c r="H37" s="9"/>
      <c r="I37" s="10"/>
      <c r="L37" s="172" t="str">
        <f>'Abonné(e)s'!B42</f>
        <v>adresse 12</v>
      </c>
      <c r="M37" s="175" t="str">
        <f>'Abonné(e)s'!D42</f>
        <v>téléphone 12</v>
      </c>
    </row>
    <row r="38" spans="1:13" ht="12" customHeight="1" thickBot="1">
      <c r="A38" s="105">
        <f>'Abonné(e)s'!D24</f>
        <v>450931122</v>
      </c>
      <c r="B38" s="166"/>
      <c r="C38" s="66"/>
      <c r="D38" s="89" t="str">
        <f>'Abonné(e)s'!F24</f>
        <v>flo.dubois@orange.fr</v>
      </c>
      <c r="E38" s="23"/>
      <c r="F38" s="101" t="str">
        <f>'Abonné(e)s'!A39</f>
        <v>nom 9</v>
      </c>
      <c r="G38" s="32">
        <v>36906</v>
      </c>
      <c r="H38" s="11"/>
      <c r="I38" s="12"/>
      <c r="L38" s="177" t="str">
        <f>'Abonné(e)s'!F42</f>
        <v>courriel 12</v>
      </c>
      <c r="M38" s="178" t="str">
        <f>'Abonné(e)s'!E42</f>
        <v>portable 12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4">
    <mergeCell ref="F1:H1"/>
    <mergeCell ref="G12:I12"/>
    <mergeCell ref="E12:E20"/>
    <mergeCell ref="E22:E37"/>
    <mergeCell ref="E1:E11"/>
    <mergeCell ref="F2:I2"/>
    <mergeCell ref="F9:I9"/>
    <mergeCell ref="B3:C3"/>
    <mergeCell ref="B12:C12"/>
    <mergeCell ref="A40:I40"/>
    <mergeCell ref="A28:D28"/>
    <mergeCell ref="A35:D35"/>
    <mergeCell ref="A36:D36"/>
    <mergeCell ref="A37:D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14 joint au 14bis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229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'Abonné(e)s'!A41</f>
        <v>nom 11</v>
      </c>
      <c r="G15" s="30">
        <v>36923</v>
      </c>
      <c r="H15" s="7"/>
      <c r="I15" s="8"/>
      <c r="L15" s="172" t="str">
        <f>'Abonné(e)s'!A39</f>
        <v>nom 9</v>
      </c>
      <c r="M15" s="174" t="str">
        <f>'Abonné(e)s'!C39</f>
        <v>code postal + ville 9</v>
      </c>
    </row>
    <row r="16" spans="1:13" ht="12" customHeight="1">
      <c r="A16" s="4"/>
      <c r="B16" s="1"/>
      <c r="C16" s="170"/>
      <c r="D16" s="4"/>
      <c r="E16" s="237"/>
      <c r="F16" s="100" t="str">
        <f>'Abonné(e)s'!A42</f>
        <v>nom 12</v>
      </c>
      <c r="G16" s="31">
        <v>36937</v>
      </c>
      <c r="H16" s="9"/>
      <c r="I16" s="10"/>
      <c r="L16" s="172" t="str">
        <f>'Abonné(e)s'!B39</f>
        <v>adresse 9</v>
      </c>
      <c r="M16" s="175" t="str">
        <f>'Abonné(e)s'!D39</f>
        <v>téléphone 9</v>
      </c>
    </row>
    <row r="17" spans="1:13" ht="12" customHeight="1">
      <c r="A17" s="4"/>
      <c r="B17" s="1"/>
      <c r="C17" s="170"/>
      <c r="D17" s="4"/>
      <c r="E17" s="237"/>
      <c r="F17" s="100" t="str">
        <f>'Abonné(e)s'!A43</f>
        <v>nom 13</v>
      </c>
      <c r="G17" s="31">
        <v>36951</v>
      </c>
      <c r="H17" s="9"/>
      <c r="I17" s="10"/>
      <c r="L17" s="172" t="str">
        <f>'Abonné(e)s'!F39</f>
        <v>courriel 9</v>
      </c>
      <c r="M17" s="175" t="str">
        <f>'Abonné(e)s'!E39</f>
        <v>portable 9</v>
      </c>
    </row>
    <row r="18" spans="1:13" ht="12" customHeight="1">
      <c r="A18" s="4"/>
      <c r="B18" s="1"/>
      <c r="C18" s="170"/>
      <c r="D18" s="4"/>
      <c r="E18" s="237"/>
      <c r="F18" s="100" t="str">
        <f>'Abonné(e)s'!A44</f>
        <v>nom 14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'Abonné(e)s'!A45</f>
        <v>nom 15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'Abonné(e)s'!A46</f>
        <v>nom 16</v>
      </c>
      <c r="G20" s="31">
        <v>36996</v>
      </c>
      <c r="H20" s="9"/>
      <c r="I20" s="10"/>
      <c r="L20" s="172" t="str">
        <f>'Abonné(e)s'!A40</f>
        <v>nom 10</v>
      </c>
      <c r="M20" s="174" t="str">
        <f>'Abonné(e)s'!C40</f>
        <v>code postal + ville 10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'Abonné(e)s'!A47</f>
        <v>nom 17</v>
      </c>
      <c r="G21" s="31">
        <v>37012</v>
      </c>
      <c r="H21" s="9"/>
      <c r="I21" s="10"/>
      <c r="L21" s="172" t="str">
        <f>'Abonné(e)s'!B40</f>
        <v>adresse 10</v>
      </c>
      <c r="M21" s="175" t="str">
        <f>'Abonné(e)s'!D40</f>
        <v>téléphone 10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'Abonné(e)s'!A48</f>
        <v>nom 18</v>
      </c>
      <c r="G22" s="31">
        <v>37026</v>
      </c>
      <c r="H22" s="9"/>
      <c r="I22" s="10"/>
      <c r="L22" s="172" t="str">
        <f>'Abonné(e)s'!F40</f>
        <v>courriel 10</v>
      </c>
      <c r="M22" s="175" t="str">
        <f>'Abonné(e)s'!E40</f>
        <v>portable 10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'Abonné(e)s'!A49</f>
        <v>nom 19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'Abonné(e)s'!A50</f>
        <v>nom 20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'Abonné(e)s'!A51</f>
        <v>nom 21</v>
      </c>
      <c r="G25" s="31">
        <v>37073</v>
      </c>
      <c r="H25" s="9"/>
      <c r="I25" s="10"/>
      <c r="L25" s="180" t="str">
        <f>'Abonné(e)s'!A41</f>
        <v>nom 11</v>
      </c>
      <c r="M25" s="181" t="str">
        <f>'Abonné(e)s'!C41</f>
        <v>code postal + ville 11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'Abonné(e)s'!A52</f>
        <v>nom 22</v>
      </c>
      <c r="G26" s="31">
        <v>37087</v>
      </c>
      <c r="H26" s="9"/>
      <c r="I26" s="10"/>
      <c r="L26" s="180" t="str">
        <f>'Abonné(e)s'!B41</f>
        <v>adresse 11</v>
      </c>
      <c r="M26" s="182" t="str">
        <f>'Abonné(e)s'!D41</f>
        <v>téléphone 11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'Abonné(e)s'!A53</f>
        <v>nom 23</v>
      </c>
      <c r="G27" s="31">
        <v>37104</v>
      </c>
      <c r="H27" s="9"/>
      <c r="I27" s="10"/>
      <c r="L27" s="180" t="str">
        <f>'Abonné(e)s'!F41</f>
        <v>courriel 11</v>
      </c>
      <c r="M27" s="182" t="str">
        <f>'Abonné(e)s'!E41</f>
        <v>portable 11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'Abonné(e)s'!A54</f>
        <v>nom 24</v>
      </c>
      <c r="G28" s="31">
        <v>37118</v>
      </c>
      <c r="H28" s="9"/>
      <c r="I28" s="10"/>
      <c r="L28" s="183" t="s">
        <v>87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'Abonné(e)s'!A31</f>
        <v>nom 1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'Abonné(e)s'!A32</f>
        <v>nom 2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'Abonné(e)s'!A33</f>
        <v>nom 3</v>
      </c>
      <c r="G31" s="31">
        <v>37165</v>
      </c>
      <c r="H31" s="9"/>
      <c r="I31" s="10"/>
      <c r="L31" s="172" t="str">
        <f>'Abonné(e)s'!A42</f>
        <v>nom 12</v>
      </c>
      <c r="M31" s="175" t="str">
        <f>'Abonné(e)s'!C42</f>
        <v>code postal + ville 12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'Abonné(e)s'!A34</f>
        <v>nom 4</v>
      </c>
      <c r="G32" s="31">
        <v>37179</v>
      </c>
      <c r="H32" s="9"/>
      <c r="I32" s="10"/>
      <c r="L32" s="172" t="str">
        <f>'Abonné(e)s'!B42</f>
        <v>adresse 12</v>
      </c>
      <c r="M32" s="175" t="str">
        <f>'Abonné(e)s'!D42</f>
        <v>téléphone 12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'Abonné(e)s'!A35</f>
        <v>nom 5</v>
      </c>
      <c r="G33" s="31">
        <v>37196</v>
      </c>
      <c r="H33" s="9"/>
      <c r="I33" s="10"/>
      <c r="L33" s="172" t="str">
        <f>'Abonné(e)s'!F42</f>
        <v>courriel 12</v>
      </c>
      <c r="M33" s="175" t="str">
        <f>'Abonné(e)s'!E42</f>
        <v>portable 12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'Abonné(e)s'!A36</f>
        <v>nom 6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'Abonné(e)s'!A37</f>
        <v>nom 7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'Abonné(e)s'!A38</f>
        <v>nom 8</v>
      </c>
      <c r="G36" s="31">
        <v>37240</v>
      </c>
      <c r="H36" s="9"/>
      <c r="I36" s="10"/>
      <c r="L36" s="172" t="str">
        <f>'Abonné(e)s'!A43</f>
        <v>nom 13</v>
      </c>
      <c r="M36" s="174" t="str">
        <f>'Abonné(e)s'!C43</f>
        <v>code postal + ville 13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'Abonné(e)s'!A39</f>
        <v>nom 9</v>
      </c>
      <c r="G37" s="31">
        <v>36892</v>
      </c>
      <c r="H37" s="9"/>
      <c r="I37" s="10"/>
      <c r="L37" s="172" t="str">
        <f>'Abonné(e)s'!B43</f>
        <v>adresse 13</v>
      </c>
      <c r="M37" s="175" t="str">
        <f>'Abonné(e)s'!D43</f>
        <v>téléphone 13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'Abonné(e)s'!A40</f>
        <v>nom 10</v>
      </c>
      <c r="G38" s="32">
        <v>36906</v>
      </c>
      <c r="H38" s="11"/>
      <c r="I38" s="12"/>
      <c r="L38" s="177" t="str">
        <f>'Abonné(e)s'!F43</f>
        <v>courriel 13</v>
      </c>
      <c r="M38" s="178" t="str">
        <f>'Abonné(e)s'!E43</f>
        <v>portable 13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opLeftCell="A6" workbookViewId="0">
      <selection activeCell="G11" sqref="G11"/>
    </sheetView>
  </sheetViews>
  <sheetFormatPr baseColWidth="10" defaultRowHeight="12.75"/>
  <cols>
    <col min="1" max="1" width="18.42578125" customWidth="1"/>
    <col min="2" max="2" width="28.7109375" customWidth="1"/>
    <col min="3" max="3" width="19.5703125" customWidth="1"/>
    <col min="4" max="4" width="14" customWidth="1"/>
    <col min="5" max="5" width="14.5703125" customWidth="1"/>
    <col min="6" max="6" width="25.140625" customWidth="1"/>
    <col min="7" max="7" width="8.5703125" customWidth="1"/>
    <col min="8" max="8" width="2.42578125" customWidth="1"/>
  </cols>
  <sheetData>
    <row r="1" spans="1:11" ht="21.75" customHeight="1" thickBot="1">
      <c r="A1" s="196" t="s">
        <v>259</v>
      </c>
      <c r="B1" s="197"/>
      <c r="C1" s="197"/>
      <c r="D1" s="197"/>
      <c r="E1" s="197"/>
      <c r="F1" s="197"/>
      <c r="G1" s="198"/>
    </row>
    <row r="2" spans="1:11" ht="18" customHeight="1">
      <c r="A2" s="204" t="s">
        <v>161</v>
      </c>
      <c r="B2" s="204"/>
      <c r="C2" s="204"/>
      <c r="D2" s="204"/>
      <c r="E2" s="204"/>
      <c r="F2" s="204"/>
      <c r="G2" s="204"/>
    </row>
    <row r="3" spans="1:11" ht="18" customHeight="1">
      <c r="A3" s="146"/>
      <c r="B3" s="146"/>
      <c r="C3" s="146"/>
      <c r="D3" s="146"/>
      <c r="E3" s="146"/>
      <c r="F3" s="146"/>
      <c r="G3" s="146"/>
    </row>
    <row r="4" spans="1:11" ht="18" customHeight="1">
      <c r="A4" s="206" t="s">
        <v>269</v>
      </c>
      <c r="B4" s="206"/>
      <c r="C4" s="206"/>
      <c r="D4" s="206"/>
      <c r="E4" s="206"/>
      <c r="F4" s="206"/>
      <c r="G4" s="206"/>
    </row>
    <row r="5" spans="1:11" ht="18" customHeight="1">
      <c r="A5" s="203" t="s">
        <v>261</v>
      </c>
      <c r="B5" s="203"/>
      <c r="C5" s="203"/>
      <c r="D5" s="203"/>
      <c r="E5" s="203"/>
      <c r="F5" s="203"/>
      <c r="G5" s="203"/>
    </row>
    <row r="6" spans="1:11" ht="18" customHeight="1">
      <c r="A6" s="90"/>
      <c r="B6" s="90"/>
      <c r="C6" s="90"/>
      <c r="D6" s="90"/>
      <c r="E6" s="90"/>
      <c r="F6" s="90"/>
      <c r="G6" s="90"/>
    </row>
    <row r="7" spans="1:11" ht="18" customHeight="1">
      <c r="A7" s="205" t="s">
        <v>258</v>
      </c>
      <c r="B7" s="205"/>
      <c r="C7" s="205"/>
      <c r="D7" s="205"/>
      <c r="E7" s="205"/>
      <c r="F7" s="205"/>
      <c r="G7" s="205"/>
    </row>
    <row r="8" spans="1:11" ht="18" customHeight="1">
      <c r="A8" s="215" t="s">
        <v>260</v>
      </c>
      <c r="B8" s="215"/>
      <c r="C8" s="215"/>
      <c r="D8" s="215"/>
      <c r="E8" s="215"/>
      <c r="F8" s="215"/>
      <c r="G8" s="215"/>
    </row>
    <row r="9" spans="1:11" ht="18" customHeight="1">
      <c r="A9" s="206" t="s">
        <v>254</v>
      </c>
      <c r="B9" s="206"/>
      <c r="C9" s="206"/>
      <c r="D9" s="206"/>
      <c r="E9" s="206"/>
      <c r="F9" s="206"/>
      <c r="G9" s="206"/>
    </row>
    <row r="10" spans="1:11" ht="18" customHeight="1" thickBot="1">
      <c r="A10" s="110"/>
      <c r="B10" s="110"/>
      <c r="C10" s="110"/>
      <c r="D10" s="110"/>
      <c r="E10" s="110"/>
      <c r="F10" s="110"/>
      <c r="G10" s="110"/>
    </row>
    <row r="11" spans="1:11" ht="18" customHeight="1">
      <c r="B11" s="211" t="s">
        <v>252</v>
      </c>
      <c r="C11" s="212"/>
      <c r="D11" s="207" t="s">
        <v>270</v>
      </c>
      <c r="E11" s="208"/>
      <c r="F11" s="64"/>
      <c r="G11" s="64"/>
      <c r="I11" s="33"/>
      <c r="J11" s="2"/>
      <c r="K11" s="2"/>
    </row>
    <row r="12" spans="1:11" ht="18" customHeight="1" thickBot="1">
      <c r="B12" s="213" t="s">
        <v>184</v>
      </c>
      <c r="C12" s="214"/>
      <c r="D12" s="209">
        <v>2019</v>
      </c>
      <c r="E12" s="210"/>
      <c r="F12" s="64"/>
      <c r="G12" s="64"/>
      <c r="I12" s="33"/>
      <c r="J12" s="2"/>
      <c r="K12" s="2"/>
    </row>
    <row r="13" spans="1:11" ht="18" customHeight="1">
      <c r="B13" s="55"/>
      <c r="C13" s="91"/>
      <c r="F13" s="64"/>
      <c r="G13" s="64"/>
      <c r="I13" s="33"/>
      <c r="J13" s="2"/>
      <c r="K13" s="2"/>
    </row>
    <row r="14" spans="1:11" ht="18" customHeight="1" thickBot="1">
      <c r="A14" s="219" t="s">
        <v>245</v>
      </c>
      <c r="B14" s="219"/>
      <c r="D14" s="219" t="s">
        <v>244</v>
      </c>
      <c r="E14" s="219"/>
      <c r="F14" s="219"/>
      <c r="G14" s="64"/>
      <c r="I14" s="33"/>
      <c r="J14" s="2"/>
      <c r="K14" s="2"/>
    </row>
    <row r="15" spans="1:11" ht="18" customHeight="1">
      <c r="A15" s="116" t="s">
        <v>312</v>
      </c>
      <c r="B15" s="121" t="s">
        <v>246</v>
      </c>
      <c r="C15" s="112"/>
      <c r="D15" s="116" t="s">
        <v>313</v>
      </c>
      <c r="E15" s="118"/>
      <c r="F15" s="123"/>
      <c r="G15" s="64"/>
      <c r="I15" s="33"/>
      <c r="J15" s="2"/>
      <c r="K15" s="2"/>
    </row>
    <row r="16" spans="1:11" ht="18" customHeight="1" thickBot="1">
      <c r="A16" s="117" t="s">
        <v>315</v>
      </c>
      <c r="B16" s="122" t="s">
        <v>247</v>
      </c>
      <c r="C16" s="114"/>
      <c r="D16" s="117" t="s">
        <v>314</v>
      </c>
      <c r="E16" s="119"/>
      <c r="F16" s="124"/>
      <c r="G16" s="64"/>
      <c r="I16" s="33"/>
      <c r="J16" s="2"/>
      <c r="K16" s="2"/>
    </row>
    <row r="17" spans="1:11" ht="18" customHeight="1">
      <c r="A17" s="112"/>
      <c r="B17" s="113"/>
      <c r="C17" s="114"/>
      <c r="D17" s="111"/>
      <c r="E17" s="112"/>
      <c r="F17" s="111"/>
      <c r="G17" s="64"/>
      <c r="I17" s="33"/>
      <c r="J17" s="2"/>
      <c r="K17" s="2"/>
    </row>
    <row r="18" spans="1:11" ht="18" customHeight="1" thickBot="1">
      <c r="A18" s="115" t="s">
        <v>243</v>
      </c>
      <c r="B18" s="113"/>
      <c r="C18" s="114"/>
      <c r="D18" s="112"/>
      <c r="E18" s="112"/>
      <c r="F18" s="111"/>
      <c r="G18" s="64"/>
      <c r="I18" s="33"/>
      <c r="J18" s="2"/>
      <c r="K18" s="2"/>
    </row>
    <row r="19" spans="1:11" ht="18" customHeight="1">
      <c r="A19" s="18" t="s">
        <v>34</v>
      </c>
      <c r="B19" s="44" t="s">
        <v>35</v>
      </c>
      <c r="C19" s="44" t="s">
        <v>113</v>
      </c>
      <c r="D19" s="44" t="s">
        <v>36</v>
      </c>
      <c r="E19" s="44" t="s">
        <v>255</v>
      </c>
      <c r="F19" s="19" t="s">
        <v>257</v>
      </c>
      <c r="G19" s="64"/>
      <c r="I19" s="33"/>
      <c r="J19" s="2"/>
      <c r="K19" s="2"/>
    </row>
    <row r="20" spans="1:11" ht="18" customHeight="1" thickBot="1">
      <c r="A20" s="125" t="s">
        <v>250</v>
      </c>
      <c r="B20" s="126" t="s">
        <v>248</v>
      </c>
      <c r="C20" s="126" t="s">
        <v>109</v>
      </c>
      <c r="D20" s="127">
        <v>450481234</v>
      </c>
      <c r="E20" s="127">
        <v>610203040</v>
      </c>
      <c r="F20" s="128" t="s">
        <v>251</v>
      </c>
      <c r="G20" s="64"/>
      <c r="I20" s="33"/>
      <c r="J20" s="2"/>
      <c r="K20" s="2"/>
    </row>
    <row r="21" spans="1:11" ht="18" customHeight="1">
      <c r="A21" s="2"/>
      <c r="B21" s="64"/>
      <c r="C21" s="91"/>
      <c r="D21" s="64"/>
      <c r="E21" s="64"/>
      <c r="F21" s="64"/>
      <c r="G21" s="64"/>
      <c r="I21" s="33"/>
      <c r="J21" s="2"/>
      <c r="K21" s="2"/>
    </row>
    <row r="22" spans="1:11" ht="18" customHeight="1" thickBot="1">
      <c r="A22" s="120" t="s">
        <v>253</v>
      </c>
      <c r="B22" s="64"/>
      <c r="C22" s="91"/>
      <c r="D22" s="64"/>
      <c r="E22" s="64"/>
      <c r="G22" s="64"/>
      <c r="I22" s="33"/>
      <c r="J22" s="102"/>
      <c r="K22" s="2"/>
    </row>
    <row r="23" spans="1:11" ht="18" customHeight="1">
      <c r="A23" s="18" t="s">
        <v>34</v>
      </c>
      <c r="B23" s="44" t="s">
        <v>35</v>
      </c>
      <c r="C23" s="44" t="s">
        <v>113</v>
      </c>
      <c r="D23" s="44" t="s">
        <v>36</v>
      </c>
      <c r="E23" s="44" t="s">
        <v>256</v>
      </c>
      <c r="F23" s="19" t="s">
        <v>257</v>
      </c>
      <c r="G23" s="64"/>
      <c r="I23" s="33"/>
      <c r="J23" s="2"/>
      <c r="K23" s="2"/>
    </row>
    <row r="24" spans="1:11" ht="18" customHeight="1">
      <c r="A24" s="129" t="s">
        <v>107</v>
      </c>
      <c r="B24" s="130" t="s">
        <v>108</v>
      </c>
      <c r="C24" s="130" t="s">
        <v>249</v>
      </c>
      <c r="D24" s="149">
        <v>450931122</v>
      </c>
      <c r="E24" s="149" t="s">
        <v>265</v>
      </c>
      <c r="F24" s="131" t="s">
        <v>216</v>
      </c>
      <c r="G24" s="64"/>
      <c r="I24" s="33"/>
      <c r="J24" s="2"/>
      <c r="K24" s="2"/>
    </row>
    <row r="25" spans="1:11" ht="18" customHeight="1" thickBot="1">
      <c r="A25" s="132" t="s">
        <v>186</v>
      </c>
      <c r="B25" s="133" t="s">
        <v>175</v>
      </c>
      <c r="C25" s="133" t="s">
        <v>176</v>
      </c>
      <c r="D25" s="147" t="s">
        <v>177</v>
      </c>
      <c r="E25" s="148" t="s">
        <v>188</v>
      </c>
      <c r="F25" s="134" t="s">
        <v>185</v>
      </c>
      <c r="G25" s="64"/>
      <c r="I25" s="33"/>
      <c r="J25" s="2"/>
      <c r="K25" s="2"/>
    </row>
    <row r="26" spans="1:11" ht="15" customHeight="1">
      <c r="A26" s="188"/>
      <c r="B26" s="188"/>
      <c r="C26" s="188"/>
      <c r="D26" s="189"/>
      <c r="E26" s="189"/>
      <c r="F26" s="190"/>
      <c r="G26" s="64"/>
      <c r="I26" s="33"/>
      <c r="J26" s="2"/>
      <c r="K26" s="2"/>
    </row>
    <row r="27" spans="1:11" ht="15" customHeight="1">
      <c r="A27" s="188"/>
      <c r="B27" s="216" t="str">
        <f>B11</f>
        <v>NOM DU GROUPE</v>
      </c>
      <c r="C27" s="216"/>
      <c r="D27" s="217" t="str">
        <f>D11</f>
        <v>Annecy Lac</v>
      </c>
      <c r="E27" s="217"/>
      <c r="F27" s="190"/>
      <c r="G27" s="64"/>
      <c r="I27" s="33"/>
      <c r="J27" s="2"/>
      <c r="K27" s="2"/>
    </row>
    <row r="28" spans="1:11" ht="15" customHeight="1">
      <c r="A28" s="188"/>
      <c r="B28" s="216" t="str">
        <f>B12</f>
        <v>ANNEE</v>
      </c>
      <c r="C28" s="216"/>
      <c r="D28" s="218">
        <f>D12</f>
        <v>2019</v>
      </c>
      <c r="E28" s="218"/>
      <c r="F28" s="190"/>
      <c r="G28" s="64"/>
      <c r="I28" s="33"/>
      <c r="J28" s="2"/>
      <c r="K28" s="2"/>
    </row>
    <row r="29" spans="1:11" ht="15" customHeight="1" thickBot="1">
      <c r="I29" s="33"/>
      <c r="J29" s="2"/>
      <c r="K29" s="2"/>
    </row>
    <row r="30" spans="1:11" ht="15" customHeight="1">
      <c r="A30" s="18" t="s">
        <v>34</v>
      </c>
      <c r="B30" s="24" t="s">
        <v>35</v>
      </c>
      <c r="C30" s="52" t="s">
        <v>113</v>
      </c>
      <c r="D30" s="75" t="s">
        <v>36</v>
      </c>
      <c r="E30" s="52" t="s">
        <v>256</v>
      </c>
      <c r="F30" s="75" t="s">
        <v>257</v>
      </c>
      <c r="G30" s="52" t="s">
        <v>164</v>
      </c>
      <c r="I30" s="33"/>
      <c r="J30" s="2"/>
      <c r="K30" s="2"/>
    </row>
    <row r="31" spans="1:11" ht="15" customHeight="1">
      <c r="A31" s="135" t="s">
        <v>171</v>
      </c>
      <c r="B31" s="136" t="s">
        <v>172</v>
      </c>
      <c r="C31" s="137" t="s">
        <v>173</v>
      </c>
      <c r="D31" s="138" t="s">
        <v>174</v>
      </c>
      <c r="E31" s="153" t="s">
        <v>280</v>
      </c>
      <c r="F31" s="155" t="s">
        <v>190</v>
      </c>
      <c r="G31" s="157">
        <v>24</v>
      </c>
      <c r="I31" s="33"/>
      <c r="J31" s="2"/>
      <c r="K31" s="2"/>
    </row>
    <row r="32" spans="1:11" ht="15" customHeight="1">
      <c r="A32" s="135" t="s">
        <v>7</v>
      </c>
      <c r="B32" s="136" t="s">
        <v>37</v>
      </c>
      <c r="C32" s="137" t="s">
        <v>115</v>
      </c>
      <c r="D32" s="138" t="s">
        <v>38</v>
      </c>
      <c r="E32" s="153" t="s">
        <v>281</v>
      </c>
      <c r="F32" s="155" t="s">
        <v>191</v>
      </c>
      <c r="G32" s="157">
        <v>23</v>
      </c>
      <c r="I32" s="33"/>
      <c r="J32" s="2"/>
      <c r="K32" s="2"/>
    </row>
    <row r="33" spans="1:11" ht="15" customHeight="1">
      <c r="A33" s="135" t="s">
        <v>8</v>
      </c>
      <c r="B33" s="136" t="s">
        <v>39</v>
      </c>
      <c r="C33" s="137" t="s">
        <v>116</v>
      </c>
      <c r="D33" s="138" t="s">
        <v>40</v>
      </c>
      <c r="E33" s="153" t="s">
        <v>282</v>
      </c>
      <c r="F33" s="155" t="s">
        <v>192</v>
      </c>
      <c r="G33" s="157">
        <v>22</v>
      </c>
      <c r="I33" s="33"/>
      <c r="J33" s="2"/>
      <c r="K33" s="2"/>
    </row>
    <row r="34" spans="1:11" ht="15" customHeight="1">
      <c r="A34" s="135" t="s">
        <v>9</v>
      </c>
      <c r="B34" s="136" t="s">
        <v>41</v>
      </c>
      <c r="C34" s="137" t="s">
        <v>117</v>
      </c>
      <c r="D34" s="138" t="s">
        <v>42</v>
      </c>
      <c r="E34" s="153" t="s">
        <v>283</v>
      </c>
      <c r="F34" s="155" t="s">
        <v>193</v>
      </c>
      <c r="G34" s="157">
        <v>21</v>
      </c>
      <c r="I34" s="33"/>
      <c r="J34" s="2"/>
      <c r="K34" s="2"/>
    </row>
    <row r="35" spans="1:11" ht="15" customHeight="1">
      <c r="A35" s="135" t="s">
        <v>10</v>
      </c>
      <c r="B35" s="136" t="s">
        <v>43</v>
      </c>
      <c r="C35" s="137" t="s">
        <v>118</v>
      </c>
      <c r="D35" s="138" t="s">
        <v>44</v>
      </c>
      <c r="E35" s="153" t="s">
        <v>284</v>
      </c>
      <c r="F35" s="155" t="s">
        <v>194</v>
      </c>
      <c r="G35" s="157">
        <v>20</v>
      </c>
      <c r="I35" s="33"/>
      <c r="J35" s="2"/>
      <c r="K35" s="2"/>
    </row>
    <row r="36" spans="1:11" ht="15" customHeight="1">
      <c r="A36" s="135" t="s">
        <v>11</v>
      </c>
      <c r="B36" s="136" t="s">
        <v>45</v>
      </c>
      <c r="C36" s="137" t="s">
        <v>119</v>
      </c>
      <c r="D36" s="138" t="s">
        <v>46</v>
      </c>
      <c r="E36" s="153" t="s">
        <v>285</v>
      </c>
      <c r="F36" s="155" t="s">
        <v>195</v>
      </c>
      <c r="G36" s="157">
        <v>19</v>
      </c>
      <c r="I36" s="33"/>
      <c r="J36" s="2"/>
      <c r="K36" s="2"/>
    </row>
    <row r="37" spans="1:11" ht="15" customHeight="1">
      <c r="A37" s="135" t="s">
        <v>158</v>
      </c>
      <c r="B37" s="136" t="s">
        <v>159</v>
      </c>
      <c r="C37" s="137" t="s">
        <v>160</v>
      </c>
      <c r="D37" s="138" t="s">
        <v>47</v>
      </c>
      <c r="E37" s="153" t="s">
        <v>286</v>
      </c>
      <c r="F37" s="155" t="s">
        <v>196</v>
      </c>
      <c r="G37" s="157">
        <v>18</v>
      </c>
      <c r="I37" s="33"/>
      <c r="J37" s="2"/>
      <c r="K37" s="2"/>
    </row>
    <row r="38" spans="1:11" ht="15" customHeight="1">
      <c r="A38" s="135" t="s">
        <v>12</v>
      </c>
      <c r="B38" s="136" t="s">
        <v>48</v>
      </c>
      <c r="C38" s="137" t="s">
        <v>120</v>
      </c>
      <c r="D38" s="138" t="s">
        <v>49</v>
      </c>
      <c r="E38" s="153" t="s">
        <v>287</v>
      </c>
      <c r="F38" s="155" t="s">
        <v>197</v>
      </c>
      <c r="G38" s="157">
        <v>17</v>
      </c>
      <c r="I38" s="33"/>
      <c r="J38" s="2"/>
      <c r="K38" s="2"/>
    </row>
    <row r="39" spans="1:11" ht="15" customHeight="1">
      <c r="A39" s="135" t="s">
        <v>13</v>
      </c>
      <c r="B39" s="136" t="s">
        <v>50</v>
      </c>
      <c r="C39" s="137" t="s">
        <v>121</v>
      </c>
      <c r="D39" s="138" t="s">
        <v>51</v>
      </c>
      <c r="E39" s="153" t="s">
        <v>288</v>
      </c>
      <c r="F39" s="155" t="s">
        <v>198</v>
      </c>
      <c r="G39" s="157">
        <v>16</v>
      </c>
      <c r="I39" s="33"/>
      <c r="J39" s="2"/>
      <c r="K39" s="2"/>
    </row>
    <row r="40" spans="1:11" ht="15" customHeight="1">
      <c r="A40" s="135" t="s">
        <v>14</v>
      </c>
      <c r="B40" s="136" t="s">
        <v>52</v>
      </c>
      <c r="C40" s="137" t="s">
        <v>122</v>
      </c>
      <c r="D40" s="138" t="s">
        <v>53</v>
      </c>
      <c r="E40" s="153" t="s">
        <v>289</v>
      </c>
      <c r="F40" s="155" t="s">
        <v>199</v>
      </c>
      <c r="G40" s="157">
        <v>15</v>
      </c>
      <c r="I40" s="33"/>
      <c r="J40" s="2"/>
      <c r="K40" s="2"/>
    </row>
    <row r="41" spans="1:11" ht="15" customHeight="1">
      <c r="A41" s="135" t="s">
        <v>15</v>
      </c>
      <c r="B41" s="136" t="s">
        <v>54</v>
      </c>
      <c r="C41" s="137" t="s">
        <v>123</v>
      </c>
      <c r="D41" s="138" t="s">
        <v>55</v>
      </c>
      <c r="E41" s="153" t="s">
        <v>290</v>
      </c>
      <c r="F41" s="155" t="s">
        <v>200</v>
      </c>
      <c r="G41" s="157">
        <v>14</v>
      </c>
      <c r="I41" s="33"/>
      <c r="J41" s="2"/>
      <c r="K41" s="2"/>
    </row>
    <row r="42" spans="1:11" ht="15" customHeight="1">
      <c r="A42" s="135" t="s">
        <v>16</v>
      </c>
      <c r="B42" s="136" t="s">
        <v>56</v>
      </c>
      <c r="C42" s="137" t="s">
        <v>124</v>
      </c>
      <c r="D42" s="138" t="s">
        <v>57</v>
      </c>
      <c r="E42" s="153" t="s">
        <v>291</v>
      </c>
      <c r="F42" s="155" t="s">
        <v>201</v>
      </c>
      <c r="G42" s="157">
        <v>13</v>
      </c>
      <c r="I42" s="33"/>
      <c r="J42" s="2"/>
      <c r="K42" s="2"/>
    </row>
    <row r="43" spans="1:11" ht="15" customHeight="1">
      <c r="A43" s="135" t="s">
        <v>17</v>
      </c>
      <c r="B43" s="136" t="s">
        <v>58</v>
      </c>
      <c r="C43" s="137" t="s">
        <v>125</v>
      </c>
      <c r="D43" s="138" t="s">
        <v>59</v>
      </c>
      <c r="E43" s="153" t="s">
        <v>292</v>
      </c>
      <c r="F43" s="155" t="s">
        <v>202</v>
      </c>
      <c r="G43" s="157">
        <v>12</v>
      </c>
      <c r="I43" s="33"/>
      <c r="J43" s="2"/>
      <c r="K43" s="2"/>
    </row>
    <row r="44" spans="1:11" ht="15" customHeight="1">
      <c r="A44" s="135" t="s">
        <v>18</v>
      </c>
      <c r="B44" s="136" t="s">
        <v>60</v>
      </c>
      <c r="C44" s="137" t="s">
        <v>126</v>
      </c>
      <c r="D44" s="138" t="s">
        <v>61</v>
      </c>
      <c r="E44" s="153" t="s">
        <v>293</v>
      </c>
      <c r="F44" s="155" t="s">
        <v>203</v>
      </c>
      <c r="G44" s="157">
        <v>11</v>
      </c>
      <c r="I44" s="33"/>
      <c r="J44" s="2"/>
      <c r="K44" s="2"/>
    </row>
    <row r="45" spans="1:11" ht="15" customHeight="1">
      <c r="A45" s="135" t="s">
        <v>19</v>
      </c>
      <c r="B45" s="136" t="s">
        <v>62</v>
      </c>
      <c r="C45" s="137" t="s">
        <v>127</v>
      </c>
      <c r="D45" s="138" t="s">
        <v>63</v>
      </c>
      <c r="E45" s="153" t="s">
        <v>294</v>
      </c>
      <c r="F45" s="155" t="s">
        <v>204</v>
      </c>
      <c r="G45" s="157">
        <v>10</v>
      </c>
    </row>
    <row r="46" spans="1:11" ht="15" customHeight="1">
      <c r="A46" s="139" t="s">
        <v>218</v>
      </c>
      <c r="B46" s="140" t="s">
        <v>64</v>
      </c>
      <c r="C46" s="137" t="s">
        <v>128</v>
      </c>
      <c r="D46" s="138" t="s">
        <v>65</v>
      </c>
      <c r="E46" s="153" t="s">
        <v>295</v>
      </c>
      <c r="F46" s="155" t="s">
        <v>205</v>
      </c>
      <c r="G46" s="157">
        <v>9</v>
      </c>
    </row>
    <row r="47" spans="1:11" ht="15" customHeight="1">
      <c r="A47" s="139" t="s">
        <v>20</v>
      </c>
      <c r="B47" s="136" t="s">
        <v>66</v>
      </c>
      <c r="C47" s="137" t="s">
        <v>129</v>
      </c>
      <c r="D47" s="138" t="s">
        <v>67</v>
      </c>
      <c r="E47" s="153" t="s">
        <v>296</v>
      </c>
      <c r="F47" s="155" t="s">
        <v>206</v>
      </c>
      <c r="G47" s="157">
        <v>8</v>
      </c>
    </row>
    <row r="48" spans="1:11" ht="15" customHeight="1">
      <c r="A48" s="135" t="s">
        <v>21</v>
      </c>
      <c r="B48" s="136" t="s">
        <v>68</v>
      </c>
      <c r="C48" s="137" t="s">
        <v>130</v>
      </c>
      <c r="D48" s="138" t="s">
        <v>69</v>
      </c>
      <c r="E48" s="153" t="s">
        <v>297</v>
      </c>
      <c r="F48" s="155" t="s">
        <v>207</v>
      </c>
      <c r="G48" s="157">
        <v>7</v>
      </c>
    </row>
    <row r="49" spans="1:7" ht="15" customHeight="1">
      <c r="A49" s="135" t="s">
        <v>22</v>
      </c>
      <c r="B49" s="136" t="s">
        <v>70</v>
      </c>
      <c r="C49" s="137" t="s">
        <v>131</v>
      </c>
      <c r="D49" s="138" t="s">
        <v>71</v>
      </c>
      <c r="E49" s="153" t="s">
        <v>298</v>
      </c>
      <c r="F49" s="155" t="s">
        <v>208</v>
      </c>
      <c r="G49" s="157">
        <v>6</v>
      </c>
    </row>
    <row r="50" spans="1:7" ht="15" customHeight="1">
      <c r="A50" s="135" t="s">
        <v>23</v>
      </c>
      <c r="B50" s="136" t="s">
        <v>72</v>
      </c>
      <c r="C50" s="137" t="s">
        <v>132</v>
      </c>
      <c r="D50" s="138" t="s">
        <v>73</v>
      </c>
      <c r="E50" s="153" t="s">
        <v>299</v>
      </c>
      <c r="F50" s="155" t="s">
        <v>209</v>
      </c>
      <c r="G50" s="157">
        <v>5</v>
      </c>
    </row>
    <row r="51" spans="1:7" ht="15" customHeight="1">
      <c r="A51" s="135" t="s">
        <v>24</v>
      </c>
      <c r="B51" s="136" t="s">
        <v>74</v>
      </c>
      <c r="C51" s="137" t="s">
        <v>133</v>
      </c>
      <c r="D51" s="138" t="s">
        <v>75</v>
      </c>
      <c r="E51" s="153" t="s">
        <v>300</v>
      </c>
      <c r="F51" s="155" t="s">
        <v>210</v>
      </c>
      <c r="G51" s="157">
        <v>4</v>
      </c>
    </row>
    <row r="52" spans="1:7" ht="15" customHeight="1">
      <c r="A52" s="135" t="s">
        <v>25</v>
      </c>
      <c r="B52" s="136" t="s">
        <v>76</v>
      </c>
      <c r="C52" s="137" t="s">
        <v>134</v>
      </c>
      <c r="D52" s="138" t="s">
        <v>77</v>
      </c>
      <c r="E52" s="153" t="s">
        <v>301</v>
      </c>
      <c r="F52" s="155" t="s">
        <v>211</v>
      </c>
      <c r="G52" s="157">
        <v>3</v>
      </c>
    </row>
    <row r="53" spans="1:7" ht="15" customHeight="1">
      <c r="A53" s="141" t="s">
        <v>26</v>
      </c>
      <c r="B53" s="142" t="s">
        <v>97</v>
      </c>
      <c r="C53" s="137" t="s">
        <v>135</v>
      </c>
      <c r="D53" s="138" t="s">
        <v>78</v>
      </c>
      <c r="E53" s="153" t="s">
        <v>302</v>
      </c>
      <c r="F53" s="155" t="s">
        <v>212</v>
      </c>
      <c r="G53" s="157">
        <v>2</v>
      </c>
    </row>
    <row r="54" spans="1:7" ht="15" customHeight="1" thickBot="1">
      <c r="A54" s="143" t="s">
        <v>110</v>
      </c>
      <c r="B54" s="144" t="s">
        <v>111</v>
      </c>
      <c r="C54" s="145" t="s">
        <v>136</v>
      </c>
      <c r="D54" s="159" t="s">
        <v>112</v>
      </c>
      <c r="E54" s="154" t="s">
        <v>303</v>
      </c>
      <c r="F54" s="156" t="s">
        <v>213</v>
      </c>
      <c r="G54" s="158">
        <v>1</v>
      </c>
    </row>
    <row r="55" spans="1:7" ht="18">
      <c r="B55" s="92"/>
    </row>
  </sheetData>
  <mergeCells count="17">
    <mergeCell ref="A9:G9"/>
    <mergeCell ref="B27:C27"/>
    <mergeCell ref="D27:E27"/>
    <mergeCell ref="B28:C28"/>
    <mergeCell ref="D28:E28"/>
    <mergeCell ref="A14:B14"/>
    <mergeCell ref="D14:F14"/>
    <mergeCell ref="A1:G1"/>
    <mergeCell ref="A2:G2"/>
    <mergeCell ref="A7:G7"/>
    <mergeCell ref="A4:G4"/>
    <mergeCell ref="D11:E11"/>
    <mergeCell ref="D12:E12"/>
    <mergeCell ref="B11:C11"/>
    <mergeCell ref="B12:C12"/>
    <mergeCell ref="A5:G5"/>
    <mergeCell ref="A8:G8"/>
  </mergeCells>
  <phoneticPr fontId="0" type="noConversion"/>
  <hyperlinks>
    <hyperlink ref="F25" r:id="rId1"/>
    <hyperlink ref="F24" r:id="rId2"/>
    <hyperlink ref="F20" r:id="rId3"/>
  </hyperlinks>
  <pageMargins left="0.78740157499999996" right="0.78740157499999996" top="0.984251969" bottom="0.984251969" header="0.4921259845" footer="0.4921259845"/>
  <pageSetup paperSize="9" orientation="landscape" horizontalDpi="300" verticalDpi="300" r:id="rId4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14 bis joint au 14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230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'Abonné(e)s'!A41</f>
        <v>nom 11</v>
      </c>
      <c r="F15" s="27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'Abonné(e)s'!A42</f>
        <v>nom 12</v>
      </c>
      <c r="F16" s="28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'Abonné(e)s'!A43</f>
        <v>nom 13</v>
      </c>
      <c r="F17" s="28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'Abonné(e)s'!A44</f>
        <v>nom 14</v>
      </c>
      <c r="F18" s="28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'Abonné(e)s'!A45</f>
        <v>nom 15</v>
      </c>
      <c r="F19" s="28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'Abonné(e)s'!A46</f>
        <v>nom 16</v>
      </c>
      <c r="F20" s="28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'Abonné(e)s'!A47</f>
        <v>nom 17</v>
      </c>
      <c r="F21" s="28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'Abonné(e)s'!A48</f>
        <v>nom 18</v>
      </c>
      <c r="F22" s="28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'Abonné(e)s'!A49</f>
        <v>nom 19</v>
      </c>
      <c r="F23" s="28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'Abonné(e)s'!A50</f>
        <v>nom 20</v>
      </c>
      <c r="F24" s="28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'Abonné(e)s'!A51</f>
        <v>nom 21</v>
      </c>
      <c r="F25" s="28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'Abonné(e)s'!A52</f>
        <v>nom 22</v>
      </c>
      <c r="F26" s="28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'Abonné(e)s'!A53</f>
        <v>nom 23</v>
      </c>
      <c r="F27" s="28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'Abonné(e)s'!A54</f>
        <v>nom 24</v>
      </c>
      <c r="F28" s="28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'Abonné(e)s'!A31</f>
        <v>nom 1</v>
      </c>
      <c r="F29" s="28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'Abonné(e)s'!A32</f>
        <v>nom 2</v>
      </c>
      <c r="F30" s="28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'Abonné(e)s'!A33</f>
        <v>nom 3</v>
      </c>
      <c r="F31" s="28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'Abonné(e)s'!A34</f>
        <v>nom 4</v>
      </c>
      <c r="F32" s="28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'Abonné(e)s'!A35</f>
        <v>nom 5</v>
      </c>
      <c r="F33" s="28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'Abonné(e)s'!A36</f>
        <v>nom 6</v>
      </c>
      <c r="F34" s="28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'Abonné(e)s'!A37</f>
        <v>nom 7</v>
      </c>
      <c r="F35" s="28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'Abonné(e)s'!A38</f>
        <v>nom 8</v>
      </c>
      <c r="F36" s="28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'Abonné(e)s'!A39</f>
        <v>nom 9</v>
      </c>
      <c r="F37" s="28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'Abonné(e)s'!A40</f>
        <v>nom 10</v>
      </c>
      <c r="F38" s="29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13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13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'Abonné(e)s'!A42</f>
        <v>nom 12</v>
      </c>
      <c r="G15" s="30">
        <v>36923</v>
      </c>
      <c r="H15" s="7"/>
      <c r="I15" s="8"/>
      <c r="L15" s="172" t="str">
        <f>'Abonné(e)s'!A40</f>
        <v>nom 10</v>
      </c>
      <c r="M15" s="174" t="str">
        <f>'Abonné(e)s'!C40</f>
        <v>code postal + ville 10</v>
      </c>
    </row>
    <row r="16" spans="1:13" ht="12" customHeight="1">
      <c r="A16" s="4"/>
      <c r="B16" s="1"/>
      <c r="C16" s="170"/>
      <c r="D16" s="4"/>
      <c r="E16" s="237"/>
      <c r="F16" s="100" t="str">
        <f>'Abonné(e)s'!A43</f>
        <v>nom 13</v>
      </c>
      <c r="G16" s="31">
        <v>36937</v>
      </c>
      <c r="H16" s="9"/>
      <c r="I16" s="10"/>
      <c r="L16" s="172" t="str">
        <f>'Abonné(e)s'!B40</f>
        <v>adresse 10</v>
      </c>
      <c r="M16" s="175" t="str">
        <f>'Abonné(e)s'!D40</f>
        <v>téléphone 10</v>
      </c>
    </row>
    <row r="17" spans="1:13" ht="12" customHeight="1">
      <c r="A17" s="4"/>
      <c r="B17" s="1"/>
      <c r="C17" s="170"/>
      <c r="D17" s="4"/>
      <c r="E17" s="237"/>
      <c r="F17" s="100" t="str">
        <f>'Abonné(e)s'!A44</f>
        <v>nom 14</v>
      </c>
      <c r="G17" s="31">
        <v>36951</v>
      </c>
      <c r="H17" s="9"/>
      <c r="I17" s="10"/>
      <c r="L17" s="172" t="str">
        <f>'Abonné(e)s'!F40</f>
        <v>courriel 10</v>
      </c>
      <c r="M17" s="175" t="str">
        <f>'Abonné(e)s'!E40</f>
        <v>portable 10</v>
      </c>
    </row>
    <row r="18" spans="1:13" ht="12" customHeight="1">
      <c r="A18" s="4"/>
      <c r="B18" s="1"/>
      <c r="C18" s="170"/>
      <c r="D18" s="4"/>
      <c r="E18" s="237"/>
      <c r="F18" s="100" t="str">
        <f>'Abonné(e)s'!A45</f>
        <v>nom 15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'Abonné(e)s'!A46</f>
        <v>nom 16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'Abonné(e)s'!A47</f>
        <v>nom 17</v>
      </c>
      <c r="G20" s="31">
        <v>36996</v>
      </c>
      <c r="H20" s="9"/>
      <c r="I20" s="10"/>
      <c r="L20" s="172" t="str">
        <f>'Abonné(e)s'!A41</f>
        <v>nom 11</v>
      </c>
      <c r="M20" s="174" t="str">
        <f>'Abonné(e)s'!C41</f>
        <v>code postal + ville 11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'Abonné(e)s'!A48</f>
        <v>nom 18</v>
      </c>
      <c r="G21" s="31">
        <v>37012</v>
      </c>
      <c r="H21" s="9"/>
      <c r="I21" s="10"/>
      <c r="L21" s="172" t="str">
        <f>'Abonné(e)s'!B41</f>
        <v>adresse 11</v>
      </c>
      <c r="M21" s="175" t="str">
        <f>'Abonné(e)s'!D41</f>
        <v>téléphone 11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'Abonné(e)s'!A49</f>
        <v>nom 19</v>
      </c>
      <c r="G22" s="31">
        <v>37026</v>
      </c>
      <c r="H22" s="9"/>
      <c r="I22" s="10"/>
      <c r="L22" s="172" t="str">
        <f>'Abonné(e)s'!F41</f>
        <v>courriel 11</v>
      </c>
      <c r="M22" s="175" t="str">
        <f>'Abonné(e)s'!E41</f>
        <v>portable 11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'Abonné(e)s'!A50</f>
        <v>nom 20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'Abonné(e)s'!A51</f>
        <v>nom 21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'Abonné(e)s'!A52</f>
        <v>nom 22</v>
      </c>
      <c r="G25" s="31">
        <v>37073</v>
      </c>
      <c r="H25" s="9"/>
      <c r="I25" s="10"/>
      <c r="L25" s="180" t="str">
        <f>'Abonné(e)s'!A42</f>
        <v>nom 12</v>
      </c>
      <c r="M25" s="181" t="str">
        <f>'Abonné(e)s'!C42</f>
        <v>code postal + ville 12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'Abonné(e)s'!A53</f>
        <v>nom 23</v>
      </c>
      <c r="G26" s="31">
        <v>37087</v>
      </c>
      <c r="H26" s="9"/>
      <c r="I26" s="10"/>
      <c r="L26" s="180" t="str">
        <f>'Abonné(e)s'!B42</f>
        <v>adresse 12</v>
      </c>
      <c r="M26" s="182" t="str">
        <f>'Abonné(e)s'!D42</f>
        <v>téléphone 12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'Abonné(e)s'!A54</f>
        <v>nom 24</v>
      </c>
      <c r="G27" s="31">
        <v>37104</v>
      </c>
      <c r="H27" s="9"/>
      <c r="I27" s="10"/>
      <c r="L27" s="180" t="str">
        <f>'Abonné(e)s'!F42</f>
        <v>courriel 12</v>
      </c>
      <c r="M27" s="182" t="str">
        <f>'Abonné(e)s'!E42</f>
        <v>portable 12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'Abonné(e)s'!A31</f>
        <v>nom 1</v>
      </c>
      <c r="G28" s="31">
        <v>37118</v>
      </c>
      <c r="H28" s="9"/>
      <c r="I28" s="10"/>
      <c r="L28" s="183" t="s">
        <v>88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'Abonné(e)s'!A32</f>
        <v>nom 2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'Abonné(e)s'!A33</f>
        <v>nom 3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'Abonné(e)s'!A34</f>
        <v>nom 4</v>
      </c>
      <c r="G31" s="31">
        <v>37165</v>
      </c>
      <c r="H31" s="9"/>
      <c r="I31" s="10"/>
      <c r="L31" s="172" t="str">
        <f>'Abonné(e)s'!A43</f>
        <v>nom 13</v>
      </c>
      <c r="M31" s="175" t="str">
        <f>'Abonné(e)s'!C43</f>
        <v>code postal + ville 13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'Abonné(e)s'!A35</f>
        <v>nom 5</v>
      </c>
      <c r="G32" s="31">
        <v>37179</v>
      </c>
      <c r="H32" s="9"/>
      <c r="I32" s="10"/>
      <c r="L32" s="172" t="str">
        <f>'Abonné(e)s'!B43</f>
        <v>adresse 13</v>
      </c>
      <c r="M32" s="175" t="str">
        <f>'Abonné(e)s'!D43</f>
        <v>téléphone 13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'Abonné(e)s'!A36</f>
        <v>nom 6</v>
      </c>
      <c r="G33" s="31">
        <v>37196</v>
      </c>
      <c r="H33" s="9"/>
      <c r="I33" s="10"/>
      <c r="L33" s="172" t="str">
        <f>'Abonné(e)s'!F43</f>
        <v>courriel 13</v>
      </c>
      <c r="M33" s="175" t="str">
        <f>'Abonné(e)s'!E43</f>
        <v>portable 13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'Abonné(e)s'!A37</f>
        <v>nom 7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'Abonné(e)s'!A38</f>
        <v>nom 8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'Abonné(e)s'!A39</f>
        <v>nom 9</v>
      </c>
      <c r="G36" s="31">
        <v>37240</v>
      </c>
      <c r="H36" s="9"/>
      <c r="I36" s="10"/>
      <c r="L36" s="172" t="str">
        <f>'Abonné(e)s'!A44</f>
        <v>nom 14</v>
      </c>
      <c r="M36" s="174" t="str">
        <f>'Abonné(e)s'!C44</f>
        <v>code postal + ville 14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'Abonné(e)s'!A40</f>
        <v>nom 10</v>
      </c>
      <c r="G37" s="31">
        <v>36892</v>
      </c>
      <c r="H37" s="9"/>
      <c r="I37" s="10"/>
      <c r="L37" s="172" t="str">
        <f>'Abonné(e)s'!B44</f>
        <v>adresse 14</v>
      </c>
      <c r="M37" s="175" t="str">
        <f>'Abonné(e)s'!D44</f>
        <v>téléphone 14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'Abonné(e)s'!A41</f>
        <v>nom 11</v>
      </c>
      <c r="G38" s="32">
        <v>36906</v>
      </c>
      <c r="H38" s="11"/>
      <c r="I38" s="12"/>
      <c r="L38" s="177" t="str">
        <f>'Abonné(e)s'!F44</f>
        <v>courriel 14</v>
      </c>
      <c r="M38" s="178" t="str">
        <f>'Abonné(e)s'!E44</f>
        <v>portable 14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12 joint au 12bis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231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'Abonné(e)s'!A43</f>
        <v>nom 13</v>
      </c>
      <c r="G15" s="30">
        <v>36923</v>
      </c>
      <c r="H15" s="7"/>
      <c r="I15" s="8"/>
      <c r="L15" s="172" t="str">
        <f>'Abonné(e)s'!A41</f>
        <v>nom 11</v>
      </c>
      <c r="M15" s="174" t="str">
        <f>'Abonné(e)s'!C41</f>
        <v>code postal + ville 11</v>
      </c>
    </row>
    <row r="16" spans="1:13" ht="12" customHeight="1">
      <c r="A16" s="4"/>
      <c r="B16" s="1"/>
      <c r="C16" s="170"/>
      <c r="D16" s="4"/>
      <c r="E16" s="237"/>
      <c r="F16" s="100" t="str">
        <f>'Abonné(e)s'!A44</f>
        <v>nom 14</v>
      </c>
      <c r="G16" s="31">
        <v>36937</v>
      </c>
      <c r="H16" s="9"/>
      <c r="I16" s="10"/>
      <c r="L16" s="172" t="str">
        <f>'Abonné(e)s'!B41</f>
        <v>adresse 11</v>
      </c>
      <c r="M16" s="175" t="str">
        <f>'Abonné(e)s'!D41</f>
        <v>téléphone 11</v>
      </c>
    </row>
    <row r="17" spans="1:13" ht="12" customHeight="1">
      <c r="A17" s="4"/>
      <c r="B17" s="1"/>
      <c r="C17" s="170"/>
      <c r="D17" s="4"/>
      <c r="E17" s="237"/>
      <c r="F17" s="100" t="str">
        <f>'Abonné(e)s'!A45</f>
        <v>nom 15</v>
      </c>
      <c r="G17" s="31">
        <v>36951</v>
      </c>
      <c r="H17" s="9"/>
      <c r="I17" s="10"/>
      <c r="L17" s="172" t="str">
        <f>'Abonné(e)s'!F41</f>
        <v>courriel 11</v>
      </c>
      <c r="M17" s="175" t="str">
        <f>'Abonné(e)s'!E41</f>
        <v>portable 11</v>
      </c>
    </row>
    <row r="18" spans="1:13" ht="12" customHeight="1">
      <c r="A18" s="4"/>
      <c r="B18" s="1"/>
      <c r="C18" s="170"/>
      <c r="D18" s="4"/>
      <c r="E18" s="237"/>
      <c r="F18" s="100" t="str">
        <f>'Abonné(e)s'!A46</f>
        <v>nom 16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'Abonné(e)s'!A47</f>
        <v>nom 17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'Abonné(e)s'!A48</f>
        <v>nom 18</v>
      </c>
      <c r="G20" s="31">
        <v>36996</v>
      </c>
      <c r="H20" s="9"/>
      <c r="I20" s="10"/>
      <c r="L20" s="172" t="str">
        <f>'Abonné(e)s'!A42</f>
        <v>nom 12</v>
      </c>
      <c r="M20" s="174" t="str">
        <f>'Abonné(e)s'!C42</f>
        <v>code postal + ville 12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'Abonné(e)s'!A49</f>
        <v>nom 19</v>
      </c>
      <c r="G21" s="31">
        <v>37012</v>
      </c>
      <c r="H21" s="9"/>
      <c r="I21" s="10"/>
      <c r="L21" s="172" t="str">
        <f>'Abonné(e)s'!B42</f>
        <v>adresse 12</v>
      </c>
      <c r="M21" s="175" t="str">
        <f>'Abonné(e)s'!D42</f>
        <v>téléphone 12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'Abonné(e)s'!A50</f>
        <v>nom 20</v>
      </c>
      <c r="G22" s="31">
        <v>37026</v>
      </c>
      <c r="H22" s="9"/>
      <c r="I22" s="10"/>
      <c r="L22" s="172" t="str">
        <f>'Abonné(e)s'!F42</f>
        <v>courriel 12</v>
      </c>
      <c r="M22" s="175" t="str">
        <f>'Abonné(e)s'!E42</f>
        <v>portable 12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'Abonné(e)s'!A51</f>
        <v>nom 21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'Abonné(e)s'!A52</f>
        <v>nom 22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'Abonné(e)s'!A53</f>
        <v>nom 23</v>
      </c>
      <c r="G25" s="31">
        <v>37073</v>
      </c>
      <c r="H25" s="9"/>
      <c r="I25" s="10"/>
      <c r="L25" s="180" t="str">
        <f>'Abonné(e)s'!A43</f>
        <v>nom 13</v>
      </c>
      <c r="M25" s="181" t="str">
        <f>'Abonné(e)s'!C43</f>
        <v>code postal + ville 13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'Abonné(e)s'!A54</f>
        <v>nom 24</v>
      </c>
      <c r="G26" s="31">
        <v>37087</v>
      </c>
      <c r="H26" s="9"/>
      <c r="I26" s="10"/>
      <c r="L26" s="180" t="str">
        <f>'Abonné(e)s'!B43</f>
        <v>adresse 13</v>
      </c>
      <c r="M26" s="182" t="str">
        <f>'Abonné(e)s'!D43</f>
        <v>téléphone 13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'Abonné(e)s'!A31</f>
        <v>nom 1</v>
      </c>
      <c r="G27" s="31">
        <v>37104</v>
      </c>
      <c r="H27" s="9"/>
      <c r="I27" s="10"/>
      <c r="L27" s="180" t="str">
        <f>'Abonné(e)s'!F43</f>
        <v>courriel 13</v>
      </c>
      <c r="M27" s="182" t="str">
        <f>'Abonné(e)s'!E43</f>
        <v>portable 13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'Abonné(e)s'!A32</f>
        <v>nom 2</v>
      </c>
      <c r="G28" s="31">
        <v>37118</v>
      </c>
      <c r="H28" s="9"/>
      <c r="I28" s="10"/>
      <c r="L28" s="183" t="s">
        <v>89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'Abonné(e)s'!A33</f>
        <v>nom 3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'Abonné(e)s'!A34</f>
        <v>nom 4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'Abonné(e)s'!A35</f>
        <v>nom 5</v>
      </c>
      <c r="G31" s="31">
        <v>37165</v>
      </c>
      <c r="H31" s="9"/>
      <c r="I31" s="10"/>
      <c r="L31" s="172" t="str">
        <f>'Abonné(e)s'!A44</f>
        <v>nom 14</v>
      </c>
      <c r="M31" s="175" t="str">
        <f>'Abonné(e)s'!C44</f>
        <v>code postal + ville 14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'Abonné(e)s'!A36</f>
        <v>nom 6</v>
      </c>
      <c r="G32" s="31">
        <v>37179</v>
      </c>
      <c r="H32" s="9"/>
      <c r="I32" s="10"/>
      <c r="L32" s="172" t="str">
        <f>'Abonné(e)s'!B44</f>
        <v>adresse 14</v>
      </c>
      <c r="M32" s="175" t="str">
        <f>'Abonné(e)s'!D44</f>
        <v>téléphone 14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'Abonné(e)s'!A37</f>
        <v>nom 7</v>
      </c>
      <c r="G33" s="31">
        <v>37196</v>
      </c>
      <c r="H33" s="9"/>
      <c r="I33" s="10"/>
      <c r="L33" s="172" t="str">
        <f>'Abonné(e)s'!F44</f>
        <v>courriel 14</v>
      </c>
      <c r="M33" s="175" t="str">
        <f>'Abonné(e)s'!E44</f>
        <v>portable 14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'Abonné(e)s'!A38</f>
        <v>nom 8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'Abonné(e)s'!A39</f>
        <v>nom 9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'Abonné(e)s'!A40</f>
        <v>nom 10</v>
      </c>
      <c r="G36" s="31">
        <v>37240</v>
      </c>
      <c r="H36" s="9"/>
      <c r="I36" s="10"/>
      <c r="L36" s="172" t="str">
        <f>'Abonné(e)s'!A45</f>
        <v>nom 15</v>
      </c>
      <c r="M36" s="174" t="str">
        <f>'Abonné(e)s'!C45</f>
        <v>code postal + ville 15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'Abonné(e)s'!A41</f>
        <v>nom 11</v>
      </c>
      <c r="G37" s="31">
        <v>36892</v>
      </c>
      <c r="H37" s="9"/>
      <c r="I37" s="10"/>
      <c r="L37" s="172" t="str">
        <f>'Abonné(e)s'!B45</f>
        <v>adresse 15</v>
      </c>
      <c r="M37" s="175" t="str">
        <f>'Abonné(e)s'!D45</f>
        <v>téléphone 15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'Abonné(e)s'!A42</f>
        <v>nom 12</v>
      </c>
      <c r="G38" s="32">
        <v>36906</v>
      </c>
      <c r="H38" s="11"/>
      <c r="I38" s="12"/>
      <c r="L38" s="177" t="str">
        <f>'Abonné(e)s'!F45</f>
        <v>courriel 15</v>
      </c>
      <c r="M38" s="178" t="str">
        <f>'Abonné(e)s'!E45</f>
        <v>portable 15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12 bis joint au 12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232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'Abonné(e)s'!A43</f>
        <v>nom 13</v>
      </c>
      <c r="F15" s="27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'Abonné(e)s'!A44</f>
        <v>nom 14</v>
      </c>
      <c r="F16" s="28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'Abonné(e)s'!A45</f>
        <v>nom 15</v>
      </c>
      <c r="F17" s="28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'Abonné(e)s'!A46</f>
        <v>nom 16</v>
      </c>
      <c r="F18" s="28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'Abonné(e)s'!A47</f>
        <v>nom 17</v>
      </c>
      <c r="F19" s="28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'Abonné(e)s'!A48</f>
        <v>nom 18</v>
      </c>
      <c r="F20" s="28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'Abonné(e)s'!A49</f>
        <v>nom 19</v>
      </c>
      <c r="F21" s="28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'Abonné(e)s'!A50</f>
        <v>nom 20</v>
      </c>
      <c r="F22" s="28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'Abonné(e)s'!A51</f>
        <v>nom 21</v>
      </c>
      <c r="F23" s="28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'Abonné(e)s'!A52</f>
        <v>nom 22</v>
      </c>
      <c r="F24" s="28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'Abonné(e)s'!A53</f>
        <v>nom 23</v>
      </c>
      <c r="F25" s="28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'Abonné(e)s'!A54</f>
        <v>nom 24</v>
      </c>
      <c r="F26" s="28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'Abonné(e)s'!A31</f>
        <v>nom 1</v>
      </c>
      <c r="F27" s="28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'Abonné(e)s'!A32</f>
        <v>nom 2</v>
      </c>
      <c r="F28" s="28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'Abonné(e)s'!A33</f>
        <v>nom 3</v>
      </c>
      <c r="F29" s="28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'Abonné(e)s'!A34</f>
        <v>nom 4</v>
      </c>
      <c r="F30" s="28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'Abonné(e)s'!A35</f>
        <v>nom 5</v>
      </c>
      <c r="F31" s="28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'Abonné(e)s'!A36</f>
        <v>nom 6</v>
      </c>
      <c r="F32" s="28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'Abonné(e)s'!A37</f>
        <v>nom 7</v>
      </c>
      <c r="F33" s="28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'Abonné(e)s'!A38</f>
        <v>nom 8</v>
      </c>
      <c r="F34" s="28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'Abonné(e)s'!A39</f>
        <v>nom 9</v>
      </c>
      <c r="F35" s="28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'Abonné(e)s'!A40</f>
        <v>nom 10</v>
      </c>
      <c r="F36" s="28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'Abonné(e)s'!A41</f>
        <v>nom 11</v>
      </c>
      <c r="F37" s="28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'Abonné(e)s'!A42</f>
        <v>nom 12</v>
      </c>
      <c r="F38" s="29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11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11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'Abonné(e)s'!A44</f>
        <v>nom 14</v>
      </c>
      <c r="G15" s="30">
        <v>36923</v>
      </c>
      <c r="H15" s="7"/>
      <c r="I15" s="8"/>
      <c r="L15" s="172" t="str">
        <f>'Abonné(e)s'!A42</f>
        <v>nom 12</v>
      </c>
      <c r="M15" s="174" t="str">
        <f>'Abonné(e)s'!C42</f>
        <v>code postal + ville 12</v>
      </c>
    </row>
    <row r="16" spans="1:13" ht="12" customHeight="1">
      <c r="A16" s="4"/>
      <c r="B16" s="1"/>
      <c r="C16" s="170"/>
      <c r="D16" s="4"/>
      <c r="E16" s="237"/>
      <c r="F16" s="100" t="str">
        <f>'Abonné(e)s'!A45</f>
        <v>nom 15</v>
      </c>
      <c r="G16" s="31">
        <v>36937</v>
      </c>
      <c r="H16" s="9"/>
      <c r="I16" s="10"/>
      <c r="L16" s="172" t="str">
        <f>'Abonné(e)s'!B42</f>
        <v>adresse 12</v>
      </c>
      <c r="M16" s="175" t="str">
        <f>'Abonné(e)s'!D42</f>
        <v>téléphone 12</v>
      </c>
    </row>
    <row r="17" spans="1:13" ht="12" customHeight="1">
      <c r="A17" s="4"/>
      <c r="B17" s="1"/>
      <c r="C17" s="170"/>
      <c r="D17" s="4"/>
      <c r="E17" s="237"/>
      <c r="F17" s="100" t="str">
        <f>'Abonné(e)s'!A46</f>
        <v>nom 16</v>
      </c>
      <c r="G17" s="31">
        <v>36951</v>
      </c>
      <c r="H17" s="9"/>
      <c r="I17" s="10"/>
      <c r="L17" s="172" t="str">
        <f>'Abonné(e)s'!F42</f>
        <v>courriel 12</v>
      </c>
      <c r="M17" s="175" t="str">
        <f>'Abonné(e)s'!E42</f>
        <v>portable 12</v>
      </c>
    </row>
    <row r="18" spans="1:13" ht="12" customHeight="1">
      <c r="A18" s="4"/>
      <c r="B18" s="1"/>
      <c r="C18" s="170"/>
      <c r="D18" s="4"/>
      <c r="E18" s="237"/>
      <c r="F18" s="100" t="str">
        <f>'Abonné(e)s'!A47</f>
        <v>nom 17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'Abonné(e)s'!A48</f>
        <v>nom 18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'Abonné(e)s'!A49</f>
        <v>nom 19</v>
      </c>
      <c r="G20" s="31">
        <v>36996</v>
      </c>
      <c r="H20" s="9"/>
      <c r="I20" s="10"/>
      <c r="L20" s="172" t="str">
        <f>'Abonné(e)s'!A43</f>
        <v>nom 13</v>
      </c>
      <c r="M20" s="174" t="str">
        <f>'Abonné(e)s'!C43</f>
        <v>code postal + ville 13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'Abonné(e)s'!A50</f>
        <v>nom 20</v>
      </c>
      <c r="G21" s="31">
        <v>37012</v>
      </c>
      <c r="H21" s="9"/>
      <c r="I21" s="10"/>
      <c r="L21" s="172" t="str">
        <f>'Abonné(e)s'!B43</f>
        <v>adresse 13</v>
      </c>
      <c r="M21" s="175" t="str">
        <f>'Abonné(e)s'!D43</f>
        <v>téléphone 13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'Abonné(e)s'!A51</f>
        <v>nom 21</v>
      </c>
      <c r="G22" s="31">
        <v>37026</v>
      </c>
      <c r="H22" s="9"/>
      <c r="I22" s="10"/>
      <c r="L22" s="172" t="str">
        <f>'Abonné(e)s'!F43</f>
        <v>courriel 13</v>
      </c>
      <c r="M22" s="175" t="str">
        <f>'Abonné(e)s'!E43</f>
        <v>portable 13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'Abonné(e)s'!A52</f>
        <v>nom 22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'Abonné(e)s'!A53</f>
        <v>nom 23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'Abonné(e)s'!A54</f>
        <v>nom 24</v>
      </c>
      <c r="G25" s="31">
        <v>37073</v>
      </c>
      <c r="H25" s="9"/>
      <c r="I25" s="10"/>
      <c r="L25" s="180" t="str">
        <f>'Abonné(e)s'!A44</f>
        <v>nom 14</v>
      </c>
      <c r="M25" s="181" t="str">
        <f>'Abonné(e)s'!C44</f>
        <v>code postal + ville 14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'Abonné(e)s'!A31</f>
        <v>nom 1</v>
      </c>
      <c r="G26" s="31">
        <v>37087</v>
      </c>
      <c r="H26" s="9"/>
      <c r="I26" s="10"/>
      <c r="L26" s="180" t="str">
        <f>'Abonné(e)s'!B44</f>
        <v>adresse 14</v>
      </c>
      <c r="M26" s="182" t="str">
        <f>'Abonné(e)s'!D44</f>
        <v>téléphone 14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'Abonné(e)s'!A32</f>
        <v>nom 2</v>
      </c>
      <c r="G27" s="31">
        <v>37104</v>
      </c>
      <c r="H27" s="9"/>
      <c r="I27" s="10"/>
      <c r="L27" s="180" t="str">
        <f>'Abonné(e)s'!F44</f>
        <v>courriel 14</v>
      </c>
      <c r="M27" s="182" t="str">
        <f>'Abonné(e)s'!E44</f>
        <v>portable 14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'Abonné(e)s'!A33</f>
        <v>nom 3</v>
      </c>
      <c r="G28" s="31">
        <v>37118</v>
      </c>
      <c r="H28" s="9"/>
      <c r="I28" s="10"/>
      <c r="L28" s="183" t="s">
        <v>90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'Abonné(e)s'!A34</f>
        <v>nom 4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'Abonné(e)s'!A35</f>
        <v>nom 5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'Abonné(e)s'!A36</f>
        <v>nom 6</v>
      </c>
      <c r="G31" s="31">
        <v>37165</v>
      </c>
      <c r="H31" s="9"/>
      <c r="I31" s="10"/>
      <c r="L31" s="172" t="str">
        <f>'Abonné(e)s'!A45</f>
        <v>nom 15</v>
      </c>
      <c r="M31" s="175" t="str">
        <f>'Abonné(e)s'!B45</f>
        <v>adresse 15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'Abonné(e)s'!A37</f>
        <v>nom 7</v>
      </c>
      <c r="G32" s="31">
        <v>37179</v>
      </c>
      <c r="H32" s="9"/>
      <c r="I32" s="10"/>
      <c r="L32" s="172" t="str">
        <f>'Abonné(e)s'!B45</f>
        <v>adresse 15</v>
      </c>
      <c r="M32" s="175" t="str">
        <f>'Abonné(e)s'!D45</f>
        <v>téléphone 15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'Abonné(e)s'!A38</f>
        <v>nom 8</v>
      </c>
      <c r="G33" s="31">
        <v>37196</v>
      </c>
      <c r="H33" s="9"/>
      <c r="I33" s="10"/>
      <c r="L33" s="172" t="str">
        <f>'Abonné(e)s'!F45</f>
        <v>courriel 15</v>
      </c>
      <c r="M33" s="175" t="str">
        <f>'Abonné(e)s'!E45</f>
        <v>portable 15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'Abonné(e)s'!A39</f>
        <v>nom 9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'Abonné(e)s'!A40</f>
        <v>nom 10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'Abonné(e)s'!A41</f>
        <v>nom 11</v>
      </c>
      <c r="G36" s="31">
        <v>37240</v>
      </c>
      <c r="H36" s="9"/>
      <c r="I36" s="10"/>
      <c r="L36" s="172" t="str">
        <f>'Abonné(e)s'!A46</f>
        <v>nom 16</v>
      </c>
      <c r="M36" s="174" t="str">
        <f>'Abonné(e)s'!C46</f>
        <v>code postal + ville 16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'Abonné(e)s'!A42</f>
        <v>nom 12</v>
      </c>
      <c r="G37" s="31">
        <v>36892</v>
      </c>
      <c r="H37" s="9"/>
      <c r="I37" s="10"/>
      <c r="L37" s="172" t="str">
        <f>'Abonné(e)s'!B46</f>
        <v>adresse 16</v>
      </c>
      <c r="M37" s="175" t="str">
        <f>'Abonné(e)s'!D46</f>
        <v>téléphone 16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'Abonné(e)s'!A43</f>
        <v>nom 13</v>
      </c>
      <c r="G38" s="32">
        <v>36906</v>
      </c>
      <c r="H38" s="11"/>
      <c r="I38" s="12"/>
      <c r="L38" s="177" t="str">
        <f>'Abonné(e)s'!F46</f>
        <v>courriel 16</v>
      </c>
      <c r="M38" s="178" t="str">
        <f>'Abonné(e)s'!E46</f>
        <v>portable 16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10 joint au 10bis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233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'Abonné(e)s'!A45</f>
        <v>nom 15</v>
      </c>
      <c r="G15" s="30">
        <v>36923</v>
      </c>
      <c r="H15" s="7"/>
      <c r="I15" s="8"/>
      <c r="L15" s="172" t="str">
        <f>'Abonné(e)s'!A43</f>
        <v>nom 13</v>
      </c>
      <c r="M15" s="174" t="str">
        <f>'Abonné(e)s'!C43</f>
        <v>code postal + ville 13</v>
      </c>
    </row>
    <row r="16" spans="1:13" ht="12" customHeight="1">
      <c r="A16" s="4"/>
      <c r="B16" s="1"/>
      <c r="C16" s="170"/>
      <c r="D16" s="4"/>
      <c r="E16" s="237"/>
      <c r="F16" s="100" t="str">
        <f>'Abonné(e)s'!A46</f>
        <v>nom 16</v>
      </c>
      <c r="G16" s="31">
        <v>36937</v>
      </c>
      <c r="H16" s="9"/>
      <c r="I16" s="10"/>
      <c r="L16" s="172" t="str">
        <f>'Abonné(e)s'!B43</f>
        <v>adresse 13</v>
      </c>
      <c r="M16" s="175" t="str">
        <f>'Abonné(e)s'!D43</f>
        <v>téléphone 13</v>
      </c>
    </row>
    <row r="17" spans="1:13" ht="12" customHeight="1">
      <c r="A17" s="4"/>
      <c r="B17" s="1"/>
      <c r="C17" s="170"/>
      <c r="D17" s="4"/>
      <c r="E17" s="237"/>
      <c r="F17" s="100" t="str">
        <f>'Abonné(e)s'!A47</f>
        <v>nom 17</v>
      </c>
      <c r="G17" s="31">
        <v>36951</v>
      </c>
      <c r="H17" s="9"/>
      <c r="I17" s="10"/>
      <c r="L17" s="172" t="str">
        <f>'Abonné(e)s'!F43</f>
        <v>courriel 13</v>
      </c>
      <c r="M17" s="175" t="str">
        <f>'Abonné(e)s'!E43</f>
        <v>portable 13</v>
      </c>
    </row>
    <row r="18" spans="1:13" ht="12" customHeight="1">
      <c r="A18" s="4"/>
      <c r="B18" s="1"/>
      <c r="C18" s="170"/>
      <c r="D18" s="4"/>
      <c r="E18" s="237"/>
      <c r="F18" s="100" t="str">
        <f>'Abonné(e)s'!A48</f>
        <v>nom 18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'Abonné(e)s'!A49</f>
        <v>nom 19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'Abonné(e)s'!A50</f>
        <v>nom 20</v>
      </c>
      <c r="G20" s="31">
        <v>36996</v>
      </c>
      <c r="H20" s="9"/>
      <c r="I20" s="10"/>
      <c r="L20" s="172" t="str">
        <f>'Abonné(e)s'!A44</f>
        <v>nom 14</v>
      </c>
      <c r="M20" s="174" t="str">
        <f>'Abonné(e)s'!C44</f>
        <v>code postal + ville 14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'Abonné(e)s'!A51</f>
        <v>nom 21</v>
      </c>
      <c r="G21" s="31">
        <v>37012</v>
      </c>
      <c r="H21" s="9"/>
      <c r="I21" s="10"/>
      <c r="L21" s="172" t="str">
        <f>'Abonné(e)s'!B44</f>
        <v>adresse 14</v>
      </c>
      <c r="M21" s="175" t="str">
        <f>'Abonné(e)s'!D44</f>
        <v>téléphone 14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'Abonné(e)s'!A52</f>
        <v>nom 22</v>
      </c>
      <c r="G22" s="31">
        <v>37026</v>
      </c>
      <c r="H22" s="9"/>
      <c r="I22" s="10"/>
      <c r="L22" s="172" t="str">
        <f>'Abonné(e)s'!F44</f>
        <v>courriel 14</v>
      </c>
      <c r="M22" s="175" t="str">
        <f>'Abonné(e)s'!E44</f>
        <v>portable 14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'Abonné(e)s'!A53</f>
        <v>nom 23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'Abonné(e)s'!A54</f>
        <v>nom 24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'Abonné(e)s'!A31</f>
        <v>nom 1</v>
      </c>
      <c r="G25" s="31">
        <v>37073</v>
      </c>
      <c r="H25" s="9"/>
      <c r="I25" s="10"/>
      <c r="L25" s="180" t="str">
        <f>'Abonné(e)s'!A45</f>
        <v>nom 15</v>
      </c>
      <c r="M25" s="181" t="str">
        <f>'Abonné(e)s'!C45</f>
        <v>code postal + ville 15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'Abonné(e)s'!A32</f>
        <v>nom 2</v>
      </c>
      <c r="G26" s="31">
        <v>37087</v>
      </c>
      <c r="H26" s="9"/>
      <c r="I26" s="10"/>
      <c r="L26" s="180" t="str">
        <f>'Abonné(e)s'!B45</f>
        <v>adresse 15</v>
      </c>
      <c r="M26" s="182" t="str">
        <f>'Abonné(e)s'!D45</f>
        <v>téléphone 15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'Abonné(e)s'!A33</f>
        <v>nom 3</v>
      </c>
      <c r="G27" s="31">
        <v>37104</v>
      </c>
      <c r="H27" s="9"/>
      <c r="I27" s="10"/>
      <c r="L27" s="180" t="str">
        <f>'Abonné(e)s'!F45</f>
        <v>courriel 15</v>
      </c>
      <c r="M27" s="182" t="str">
        <f>'Abonné(e)s'!E45</f>
        <v>portable 15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'Abonné(e)s'!A34</f>
        <v>nom 4</v>
      </c>
      <c r="G28" s="31">
        <v>37118</v>
      </c>
      <c r="H28" s="9"/>
      <c r="I28" s="10"/>
      <c r="L28" s="183" t="s">
        <v>91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'Abonné(e)s'!A35</f>
        <v>nom 5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'Abonné(e)s'!A36</f>
        <v>nom 6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'Abonné(e)s'!A37</f>
        <v>nom 7</v>
      </c>
      <c r="G31" s="31">
        <v>37165</v>
      </c>
      <c r="H31" s="9"/>
      <c r="I31" s="10"/>
      <c r="L31" s="172" t="str">
        <f>'Abonné(e)s'!A46</f>
        <v>nom 16</v>
      </c>
      <c r="M31" s="175" t="str">
        <f>'Abonné(e)s'!C46</f>
        <v>code postal + ville 16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'Abonné(e)s'!A38</f>
        <v>nom 8</v>
      </c>
      <c r="G32" s="31">
        <v>37179</v>
      </c>
      <c r="H32" s="9"/>
      <c r="I32" s="10"/>
      <c r="L32" s="172" t="str">
        <f>'Abonné(e)s'!B46</f>
        <v>adresse 16</v>
      </c>
      <c r="M32" s="175" t="str">
        <f>'Abonné(e)s'!D46</f>
        <v>téléphone 16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'Abonné(e)s'!A39</f>
        <v>nom 9</v>
      </c>
      <c r="G33" s="31">
        <v>37196</v>
      </c>
      <c r="H33" s="9"/>
      <c r="I33" s="10"/>
      <c r="L33" s="172" t="str">
        <f>'Abonné(e)s'!F46</f>
        <v>courriel 16</v>
      </c>
      <c r="M33" s="175" t="str">
        <f>'Abonné(e)s'!E46</f>
        <v>portable 16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'Abonné(e)s'!A40</f>
        <v>nom 10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'Abonné(e)s'!A41</f>
        <v>nom 11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'Abonné(e)s'!A42</f>
        <v>nom 12</v>
      </c>
      <c r="G36" s="31">
        <v>37240</v>
      </c>
      <c r="H36" s="9"/>
      <c r="I36" s="10"/>
      <c r="L36" s="172" t="str">
        <f>'Abonné(e)s'!A47</f>
        <v>nom 17</v>
      </c>
      <c r="M36" s="174" t="str">
        <f>'Abonné(e)s'!C47</f>
        <v>code postal + ville 17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'Abonné(e)s'!A43</f>
        <v>nom 13</v>
      </c>
      <c r="G37" s="31">
        <v>36892</v>
      </c>
      <c r="H37" s="9"/>
      <c r="I37" s="10"/>
      <c r="L37" s="172" t="str">
        <f>'Abonné(e)s'!B47</f>
        <v>adresse 17</v>
      </c>
      <c r="M37" s="175" t="str">
        <f>'Abonné(e)s'!D47</f>
        <v>téléphone 17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'Abonné(e)s'!A44</f>
        <v>nom 14</v>
      </c>
      <c r="G38" s="32">
        <v>36906</v>
      </c>
      <c r="H38" s="11"/>
      <c r="I38" s="12"/>
      <c r="L38" s="177" t="str">
        <f>'Abonné(e)s'!F47</f>
        <v>courriel 17</v>
      </c>
      <c r="M38" s="178" t="str">
        <f>'Abonné(e)s'!E47</f>
        <v>portable 17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10 bis joint au 10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234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'Abonné(e)s'!A45</f>
        <v>nom 15</v>
      </c>
      <c r="F15" s="27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'Abonné(e)s'!A46</f>
        <v>nom 16</v>
      </c>
      <c r="F16" s="28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'Abonné(e)s'!A47</f>
        <v>nom 17</v>
      </c>
      <c r="F17" s="28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'Abonné(e)s'!A48</f>
        <v>nom 18</v>
      </c>
      <c r="F18" s="28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'Abonné(e)s'!A49</f>
        <v>nom 19</v>
      </c>
      <c r="F19" s="28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'Abonné(e)s'!A50</f>
        <v>nom 20</v>
      </c>
      <c r="F20" s="28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'Abonné(e)s'!A51</f>
        <v>nom 21</v>
      </c>
      <c r="F21" s="28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'Abonné(e)s'!A52</f>
        <v>nom 22</v>
      </c>
      <c r="F22" s="28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'Abonné(e)s'!A53</f>
        <v>nom 23</v>
      </c>
      <c r="F23" s="28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'Abonné(e)s'!A54</f>
        <v>nom 24</v>
      </c>
      <c r="F24" s="28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'Abonné(e)s'!A31</f>
        <v>nom 1</v>
      </c>
      <c r="F25" s="28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'Abonné(e)s'!A32</f>
        <v>nom 2</v>
      </c>
      <c r="F26" s="28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'Abonné(e)s'!A33</f>
        <v>nom 3</v>
      </c>
      <c r="F27" s="28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'Abonné(e)s'!A34</f>
        <v>nom 4</v>
      </c>
      <c r="F28" s="28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'Abonné(e)s'!A35</f>
        <v>nom 5</v>
      </c>
      <c r="F29" s="28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'Abonné(e)s'!A36</f>
        <v>nom 6</v>
      </c>
      <c r="F30" s="28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'Abonné(e)s'!A37</f>
        <v>nom 7</v>
      </c>
      <c r="F31" s="28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'Abonné(e)s'!A38</f>
        <v>nom 8</v>
      </c>
      <c r="F32" s="28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'Abonné(e)s'!A39</f>
        <v>nom 9</v>
      </c>
      <c r="F33" s="28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'Abonné(e)s'!A40</f>
        <v>nom 10</v>
      </c>
      <c r="F34" s="28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'Abonné(e)s'!A41</f>
        <v>nom 11</v>
      </c>
      <c r="F35" s="28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'Abonné(e)s'!A42</f>
        <v>nom 12</v>
      </c>
      <c r="F36" s="28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'Abonné(e)s'!A43</f>
        <v>nom 13</v>
      </c>
      <c r="F37" s="28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'Abonné(e)s'!A44</f>
        <v>nom 14</v>
      </c>
      <c r="F38" s="29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7"/>
  <sheetViews>
    <sheetView topLeftCell="D19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9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9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'Abonné(e)s'!A46</f>
        <v>nom 16</v>
      </c>
      <c r="G15" s="30">
        <v>36923</v>
      </c>
      <c r="H15" s="7"/>
      <c r="I15" s="8"/>
      <c r="L15" s="172" t="str">
        <f>'Abonné(e)s'!A44</f>
        <v>nom 14</v>
      </c>
      <c r="M15" s="174" t="str">
        <f>'Abonné(e)s'!C44</f>
        <v>code postal + ville 14</v>
      </c>
    </row>
    <row r="16" spans="1:13" ht="12" customHeight="1">
      <c r="A16" s="4"/>
      <c r="B16" s="1"/>
      <c r="C16" s="170"/>
      <c r="D16" s="4"/>
      <c r="E16" s="237"/>
      <c r="F16" s="100" t="str">
        <f>'Abonné(e)s'!A47</f>
        <v>nom 17</v>
      </c>
      <c r="G16" s="31">
        <v>36937</v>
      </c>
      <c r="H16" s="9"/>
      <c r="I16" s="10"/>
      <c r="L16" s="172" t="str">
        <f>'Abonné(e)s'!B44</f>
        <v>adresse 14</v>
      </c>
      <c r="M16" s="175" t="str">
        <f>'Abonné(e)s'!D44</f>
        <v>téléphone 14</v>
      </c>
    </row>
    <row r="17" spans="1:13" ht="12" customHeight="1">
      <c r="A17" s="4"/>
      <c r="B17" s="1"/>
      <c r="C17" s="170"/>
      <c r="D17" s="4"/>
      <c r="E17" s="237"/>
      <c r="F17" s="100" t="str">
        <f>'Abonné(e)s'!A48</f>
        <v>nom 18</v>
      </c>
      <c r="G17" s="31">
        <v>36951</v>
      </c>
      <c r="H17" s="9"/>
      <c r="I17" s="10"/>
      <c r="L17" s="172" t="str">
        <f>'Abonné(e)s'!F44</f>
        <v>courriel 14</v>
      </c>
      <c r="M17" s="175" t="str">
        <f>'Abonné(e)s'!E44</f>
        <v>portable 14</v>
      </c>
    </row>
    <row r="18" spans="1:13" ht="12" customHeight="1">
      <c r="A18" s="4"/>
      <c r="B18" s="1"/>
      <c r="C18" s="170"/>
      <c r="D18" s="4"/>
      <c r="E18" s="237"/>
      <c r="F18" s="100" t="str">
        <f>'Abonné(e)s'!A49</f>
        <v>nom 19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'Abonné(e)s'!A50</f>
        <v>nom 20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'Abonné(e)s'!A51</f>
        <v>nom 21</v>
      </c>
      <c r="G20" s="31">
        <v>36996</v>
      </c>
      <c r="H20" s="9"/>
      <c r="I20" s="10"/>
      <c r="L20" s="172" t="str">
        <f>'Abonné(e)s'!A45</f>
        <v>nom 15</v>
      </c>
      <c r="M20" s="174" t="str">
        <f>'Abonné(e)s'!C45</f>
        <v>code postal + ville 15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'Abonné(e)s'!A52</f>
        <v>nom 22</v>
      </c>
      <c r="G21" s="31">
        <v>37012</v>
      </c>
      <c r="H21" s="9"/>
      <c r="I21" s="10"/>
      <c r="L21" s="172" t="str">
        <f>'Abonné(e)s'!B45</f>
        <v>adresse 15</v>
      </c>
      <c r="M21" s="175" t="str">
        <f>'Abonné(e)s'!D45</f>
        <v>téléphone 15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'Abonné(e)s'!A53</f>
        <v>nom 23</v>
      </c>
      <c r="G22" s="31">
        <v>37026</v>
      </c>
      <c r="H22" s="9"/>
      <c r="I22" s="10"/>
      <c r="L22" s="172" t="str">
        <f>'Abonné(e)s'!F45</f>
        <v>courriel 15</v>
      </c>
      <c r="M22" s="175" t="str">
        <f>'Abonné(e)s'!E45</f>
        <v>portable 15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'Abonné(e)s'!A54</f>
        <v>nom 24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'Abonné(e)s'!A31</f>
        <v>nom 1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'Abonné(e)s'!A32</f>
        <v>nom 2</v>
      </c>
      <c r="G25" s="31">
        <v>37073</v>
      </c>
      <c r="H25" s="9"/>
      <c r="I25" s="10"/>
      <c r="L25" s="180" t="str">
        <f>'Abonné(e)s'!A46</f>
        <v>nom 16</v>
      </c>
      <c r="M25" s="181" t="str">
        <f>'Abonné(e)s'!C46</f>
        <v>code postal + ville 16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'Abonné(e)s'!A33</f>
        <v>nom 3</v>
      </c>
      <c r="G26" s="31">
        <v>37087</v>
      </c>
      <c r="H26" s="9"/>
      <c r="I26" s="10"/>
      <c r="L26" s="180" t="str">
        <f>'Abonné(e)s'!B46</f>
        <v>adresse 16</v>
      </c>
      <c r="M26" s="182" t="str">
        <f>'Abonné(e)s'!D46</f>
        <v>téléphone 16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'Abonné(e)s'!A34</f>
        <v>nom 4</v>
      </c>
      <c r="G27" s="31">
        <v>37104</v>
      </c>
      <c r="H27" s="9"/>
      <c r="I27" s="10"/>
      <c r="L27" s="180" t="str">
        <f>'Abonné(e)s'!F46</f>
        <v>courriel 16</v>
      </c>
      <c r="M27" s="182" t="str">
        <f>'Abonné(e)s'!E46</f>
        <v>portable 16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'Abonné(e)s'!A35</f>
        <v>nom 5</v>
      </c>
      <c r="G28" s="31">
        <v>37118</v>
      </c>
      <c r="H28" s="9"/>
      <c r="I28" s="10"/>
      <c r="L28" s="183" t="s">
        <v>103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'Abonné(e)s'!A36</f>
        <v>nom 6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'Abonné(e)s'!A37</f>
        <v>nom 7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'Abonné(e)s'!A38</f>
        <v>nom 8</v>
      </c>
      <c r="G31" s="31">
        <v>37165</v>
      </c>
      <c r="H31" s="9"/>
      <c r="I31" s="10"/>
      <c r="L31" s="172" t="str">
        <f>'Abonné(e)s'!A47</f>
        <v>nom 17</v>
      </c>
      <c r="M31" s="175" t="str">
        <f>'Abonné(e)s'!C47</f>
        <v>code postal + ville 17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'Abonné(e)s'!A39</f>
        <v>nom 9</v>
      </c>
      <c r="G32" s="31">
        <v>37179</v>
      </c>
      <c r="H32" s="9"/>
      <c r="I32" s="10"/>
      <c r="L32" s="172" t="str">
        <f>'Abonné(e)s'!B47</f>
        <v>adresse 17</v>
      </c>
      <c r="M32" s="175" t="str">
        <f>'Abonné(e)s'!D47</f>
        <v>téléphone 17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'Abonné(e)s'!A40</f>
        <v>nom 10</v>
      </c>
      <c r="G33" s="31">
        <v>37196</v>
      </c>
      <c r="H33" s="9"/>
      <c r="I33" s="10"/>
      <c r="L33" s="172" t="str">
        <f>'Abonné(e)s'!F47</f>
        <v>courriel 17</v>
      </c>
      <c r="M33" s="175" t="str">
        <f>'Abonné(e)s'!E47</f>
        <v>portable 17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'Abonné(e)s'!A41</f>
        <v>nom 11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'Abonné(e)s'!A42</f>
        <v>nom 12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'Abonné(e)s'!A43</f>
        <v>nom 13</v>
      </c>
      <c r="G36" s="31">
        <v>37240</v>
      </c>
      <c r="H36" s="9"/>
      <c r="I36" s="10"/>
      <c r="L36" s="172" t="str">
        <f>'Abonné(e)s'!A48</f>
        <v>nom 18</v>
      </c>
      <c r="M36" s="174" t="str">
        <f>'Abonné(e)s'!C48</f>
        <v>code postal + ville 18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'Abonné(e)s'!A44</f>
        <v>nom 14</v>
      </c>
      <c r="G37" s="31">
        <v>36892</v>
      </c>
      <c r="H37" s="9"/>
      <c r="I37" s="10"/>
      <c r="L37" s="172" t="str">
        <f>'Abonné(e)s'!B48</f>
        <v>adresse 18</v>
      </c>
      <c r="M37" s="175" t="str">
        <f>'Abonné(e)s'!D48</f>
        <v>téléphone 18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'Abonné(e)s'!A45</f>
        <v>nom 15</v>
      </c>
      <c r="G38" s="32">
        <v>36906</v>
      </c>
      <c r="H38" s="11"/>
      <c r="I38" s="12"/>
      <c r="L38" s="177" t="str">
        <f>'Abonné(e)s'!F48</f>
        <v>courriel 18</v>
      </c>
      <c r="M38" s="178" t="str">
        <f>'Abonné(e)s'!E48</f>
        <v>portable 18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8 joint au 8bis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318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1" t="str">
        <f>'Abonné(e)s'!D25</f>
        <v>04 50 44 55 66</v>
      </c>
      <c r="H8" s="242"/>
      <c r="I8" s="243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235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'Abonné(e)s'!A47</f>
        <v>nom 17</v>
      </c>
      <c r="G15" s="30">
        <v>36923</v>
      </c>
      <c r="H15" s="7"/>
      <c r="I15" s="8"/>
      <c r="L15" s="172" t="str">
        <f>'Abonné(e)s'!A45</f>
        <v>nom 15</v>
      </c>
      <c r="M15" s="174" t="str">
        <f>'Abonné(e)s'!C45</f>
        <v>code postal + ville 15</v>
      </c>
    </row>
    <row r="16" spans="1:13" ht="12" customHeight="1">
      <c r="A16" s="4"/>
      <c r="B16" s="1"/>
      <c r="C16" s="170"/>
      <c r="D16" s="4"/>
      <c r="E16" s="237"/>
      <c r="F16" s="100" t="str">
        <f>'Abonné(e)s'!A48</f>
        <v>nom 18</v>
      </c>
      <c r="G16" s="31">
        <v>36937</v>
      </c>
      <c r="H16" s="9"/>
      <c r="I16" s="10"/>
      <c r="L16" s="172" t="str">
        <f>'Abonné(e)s'!B45</f>
        <v>adresse 15</v>
      </c>
      <c r="M16" s="175" t="str">
        <f>'Abonné(e)s'!D45</f>
        <v>téléphone 15</v>
      </c>
    </row>
    <row r="17" spans="1:13" ht="12" customHeight="1">
      <c r="A17" s="4"/>
      <c r="B17" s="1"/>
      <c r="C17" s="170"/>
      <c r="D17" s="4"/>
      <c r="E17" s="237"/>
      <c r="F17" s="100" t="str">
        <f>'Abonné(e)s'!A49</f>
        <v>nom 19</v>
      </c>
      <c r="G17" s="31">
        <v>36951</v>
      </c>
      <c r="H17" s="9"/>
      <c r="I17" s="10"/>
      <c r="L17" s="172" t="str">
        <f>'Abonné(e)s'!F45</f>
        <v>courriel 15</v>
      </c>
      <c r="M17" s="175" t="str">
        <f>'Abonné(e)s'!E45</f>
        <v>portable 15</v>
      </c>
    </row>
    <row r="18" spans="1:13" ht="12" customHeight="1">
      <c r="A18" s="4"/>
      <c r="B18" s="1"/>
      <c r="C18" s="170"/>
      <c r="D18" s="4"/>
      <c r="E18" s="237"/>
      <c r="F18" s="100" t="str">
        <f>'Abonné(e)s'!A50</f>
        <v>nom 20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'Abonné(e)s'!A51</f>
        <v>nom 21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'Abonné(e)s'!A52</f>
        <v>nom 22</v>
      </c>
      <c r="G20" s="31">
        <v>36996</v>
      </c>
      <c r="H20" s="9"/>
      <c r="I20" s="10"/>
      <c r="L20" s="172" t="str">
        <f>'Abonné(e)s'!A46</f>
        <v>nom 16</v>
      </c>
      <c r="M20" s="174" t="str">
        <f>'Abonné(e)s'!C46</f>
        <v>code postal + ville 16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'Abonné(e)s'!A53</f>
        <v>nom 23</v>
      </c>
      <c r="G21" s="31">
        <v>37012</v>
      </c>
      <c r="H21" s="9"/>
      <c r="I21" s="10"/>
      <c r="L21" s="172" t="str">
        <f>'Abonné(e)s'!B46</f>
        <v>adresse 16</v>
      </c>
      <c r="M21" s="175" t="str">
        <f>'Abonné(e)s'!D46</f>
        <v>téléphone 16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'Abonné(e)s'!A54</f>
        <v>nom 24</v>
      </c>
      <c r="G22" s="31">
        <v>37026</v>
      </c>
      <c r="H22" s="9"/>
      <c r="I22" s="10"/>
      <c r="L22" s="172" t="str">
        <f>'Abonné(e)s'!F46</f>
        <v>courriel 16</v>
      </c>
      <c r="M22" s="175" t="str">
        <f>'Abonné(e)s'!E46</f>
        <v>portable 16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'Abonné(e)s'!A31</f>
        <v>nom 1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'Abonné(e)s'!A32</f>
        <v>nom 2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'Abonné(e)s'!A33</f>
        <v>nom 3</v>
      </c>
      <c r="G25" s="31">
        <v>37073</v>
      </c>
      <c r="H25" s="9"/>
      <c r="I25" s="10"/>
      <c r="L25" s="180" t="str">
        <f>'Abonné(e)s'!A47</f>
        <v>nom 17</v>
      </c>
      <c r="M25" s="181" t="str">
        <f>'Abonné(e)s'!C47</f>
        <v>code postal + ville 17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'Abonné(e)s'!A34</f>
        <v>nom 4</v>
      </c>
      <c r="G26" s="31">
        <v>37087</v>
      </c>
      <c r="H26" s="9"/>
      <c r="I26" s="10"/>
      <c r="L26" s="180" t="str">
        <f>'Abonné(e)s'!B47</f>
        <v>adresse 17</v>
      </c>
      <c r="M26" s="182" t="str">
        <f>'Abonné(e)s'!D47</f>
        <v>téléphone 17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'Abonné(e)s'!A35</f>
        <v>nom 5</v>
      </c>
      <c r="G27" s="31">
        <v>37104</v>
      </c>
      <c r="H27" s="9"/>
      <c r="I27" s="10"/>
      <c r="L27" s="180" t="str">
        <f>'Abonné(e)s'!F47</f>
        <v>courriel 17</v>
      </c>
      <c r="M27" s="182" t="str">
        <f>'Abonné(e)s'!E47</f>
        <v>portable 17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'Abonné(e)s'!A36</f>
        <v>nom 6</v>
      </c>
      <c r="G28" s="31">
        <v>37118</v>
      </c>
      <c r="H28" s="9"/>
      <c r="I28" s="10"/>
      <c r="L28" s="183" t="s">
        <v>92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'Abonné(e)s'!A37</f>
        <v>nom 7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'Abonné(e)s'!A38</f>
        <v>nom 8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'Abonné(e)s'!A39</f>
        <v>nom 9</v>
      </c>
      <c r="G31" s="31">
        <v>37165</v>
      </c>
      <c r="H31" s="9"/>
      <c r="I31" s="10"/>
      <c r="L31" s="172" t="str">
        <f>'Abonné(e)s'!A48</f>
        <v>nom 18</v>
      </c>
      <c r="M31" s="174" t="str">
        <f>'Abonné(e)s'!C48</f>
        <v>code postal + ville 18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'Abonné(e)s'!A40</f>
        <v>nom 10</v>
      </c>
      <c r="G32" s="31">
        <v>37179</v>
      </c>
      <c r="H32" s="9"/>
      <c r="I32" s="10"/>
      <c r="L32" s="172" t="str">
        <f>'Abonné(e)s'!B48</f>
        <v>adresse 18</v>
      </c>
      <c r="M32" s="175" t="str">
        <f>'Abonné(e)s'!D48</f>
        <v>téléphone 18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'Abonné(e)s'!A41</f>
        <v>nom 11</v>
      </c>
      <c r="G33" s="31">
        <v>37196</v>
      </c>
      <c r="H33" s="9"/>
      <c r="I33" s="10"/>
      <c r="L33" s="172" t="str">
        <f>'Abonné(e)s'!F48</f>
        <v>courriel 18</v>
      </c>
      <c r="M33" s="175" t="str">
        <f>'Abonné(e)s'!E48</f>
        <v>portable 18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'Abonné(e)s'!A42</f>
        <v>nom 12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'Abonné(e)s'!A43</f>
        <v>nom 13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'Abonné(e)s'!A44</f>
        <v>nom 14</v>
      </c>
      <c r="G36" s="31">
        <v>37240</v>
      </c>
      <c r="H36" s="9"/>
      <c r="I36" s="10"/>
      <c r="L36" s="172" t="str">
        <f>'Abonné(e)s'!A49</f>
        <v>nom 19</v>
      </c>
      <c r="M36" s="174" t="str">
        <f>'Abonné(e)s'!C49</f>
        <v>code postal + ville 19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'Abonné(e)s'!A45</f>
        <v>nom 15</v>
      </c>
      <c r="G37" s="31">
        <v>36892</v>
      </c>
      <c r="H37" s="9"/>
      <c r="I37" s="10"/>
      <c r="L37" s="172" t="str">
        <f>'Abonné(e)s'!B49</f>
        <v>adresse 19</v>
      </c>
      <c r="M37" s="175" t="str">
        <f>'Abonné(e)s'!D49</f>
        <v>téléphone 19</v>
      </c>
    </row>
    <row r="38" spans="1:13" ht="12" customHeight="1" thickBot="1">
      <c r="A38" s="152">
        <f>'Abonné(e)s'!D24</f>
        <v>450931122</v>
      </c>
      <c r="B38" s="88"/>
      <c r="C38" s="66"/>
      <c r="D38" s="89" t="str">
        <f>'Abonné(e)s'!F24</f>
        <v>flo.dubois@orange.fr</v>
      </c>
      <c r="E38" s="23"/>
      <c r="F38" s="101" t="str">
        <f>'Abonné(e)s'!A46</f>
        <v>nom 16</v>
      </c>
      <c r="G38" s="32">
        <v>36906</v>
      </c>
      <c r="H38" s="11"/>
      <c r="I38" s="12"/>
      <c r="L38" s="177" t="str">
        <f>'Abonné(e)s'!F49</f>
        <v>courriel 19</v>
      </c>
      <c r="M38" s="178" t="str">
        <f>'Abonné(e)s'!E49</f>
        <v>portable 19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8 bis joint au 8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236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'Abonné(e)s'!A47</f>
        <v>nom 17</v>
      </c>
      <c r="F15" s="27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'Abonné(e)s'!A48</f>
        <v>nom 18</v>
      </c>
      <c r="F16" s="28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'Abonné(e)s'!A49</f>
        <v>nom 19</v>
      </c>
      <c r="F17" s="28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'Abonné(e)s'!A50</f>
        <v>nom 20</v>
      </c>
      <c r="F18" s="28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'Abonné(e)s'!A51</f>
        <v>nom 21</v>
      </c>
      <c r="F19" s="28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'Abonné(e)s'!A52</f>
        <v>nom 22</v>
      </c>
      <c r="F20" s="28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'Abonné(e)s'!A53</f>
        <v>nom 23</v>
      </c>
      <c r="F21" s="28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'Abonné(e)s'!A54</f>
        <v>nom 24</v>
      </c>
      <c r="F22" s="28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'Abonné(e)s'!A31</f>
        <v>nom 1</v>
      </c>
      <c r="F23" s="28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'Abonné(e)s'!A32</f>
        <v>nom 2</v>
      </c>
      <c r="F24" s="28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'Abonné(e)s'!A33</f>
        <v>nom 3</v>
      </c>
      <c r="F25" s="28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'Abonné(e)s'!A34</f>
        <v>nom 4</v>
      </c>
      <c r="F26" s="28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'Abonné(e)s'!A35</f>
        <v>nom 5</v>
      </c>
      <c r="F27" s="28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'Abonné(e)s'!A36</f>
        <v>nom 6</v>
      </c>
      <c r="F28" s="28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'Abonné(e)s'!A37</f>
        <v>nom 7</v>
      </c>
      <c r="F29" s="28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'Abonné(e)s'!A38</f>
        <v>nom 8</v>
      </c>
      <c r="F30" s="28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'Abonné(e)s'!A39</f>
        <v>nom 9</v>
      </c>
      <c r="F31" s="28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'Abonné(e)s'!A40</f>
        <v>nom 10</v>
      </c>
      <c r="F32" s="28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'Abonné(e)s'!A41</f>
        <v>nom 11</v>
      </c>
      <c r="F33" s="28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'Abonné(e)s'!A42</f>
        <v>nom 12</v>
      </c>
      <c r="F34" s="28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'Abonné(e)s'!A43</f>
        <v>nom 13</v>
      </c>
      <c r="F35" s="28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'Abonné(e)s'!A44</f>
        <v>nom 14</v>
      </c>
      <c r="F36" s="28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'Abonné(e)s'!A45</f>
        <v>nom 15</v>
      </c>
      <c r="F37" s="28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'Abonné(e)s'!A46</f>
        <v>nom 16</v>
      </c>
      <c r="F38" s="29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opLeftCell="A10" workbookViewId="0">
      <selection activeCell="P25" sqref="P25"/>
    </sheetView>
  </sheetViews>
  <sheetFormatPr baseColWidth="10" defaultRowHeight="12.75"/>
  <cols>
    <col min="1" max="1" width="24.42578125" customWidth="1"/>
    <col min="2" max="13" width="7.7109375" customWidth="1"/>
  </cols>
  <sheetData>
    <row r="1" spans="1:13" ht="16.5" thickBot="1">
      <c r="A1" s="220" t="s">
        <v>139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>
        <f>'Abonné(e)s'!D12</f>
        <v>2019</v>
      </c>
      <c r="M1" s="222"/>
    </row>
    <row r="3" spans="1:13">
      <c r="A3" s="15" t="s">
        <v>140</v>
      </c>
      <c r="B3" s="15"/>
      <c r="C3" s="15"/>
      <c r="D3" s="15"/>
      <c r="E3" s="15"/>
      <c r="F3" s="15"/>
      <c r="G3" s="15"/>
      <c r="H3" s="15"/>
      <c r="I3" s="15"/>
      <c r="J3" s="15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>
      <c r="A5" s="15" t="s">
        <v>141</v>
      </c>
      <c r="B5" s="15"/>
      <c r="C5" s="15"/>
      <c r="D5" s="15"/>
      <c r="E5" s="15"/>
      <c r="F5" s="15"/>
      <c r="G5" s="15"/>
      <c r="H5" s="15"/>
      <c r="I5" s="22"/>
      <c r="J5" s="15"/>
    </row>
    <row r="6" spans="1:13">
      <c r="A6" s="15" t="str">
        <f>'Abonné(e)s'!A36</f>
        <v>nom 6</v>
      </c>
      <c r="B6" s="15" t="s">
        <v>167</v>
      </c>
      <c r="C6" s="15"/>
      <c r="D6" s="15"/>
      <c r="E6" s="15"/>
      <c r="F6" s="15"/>
      <c r="G6" s="15"/>
      <c r="H6" s="15"/>
      <c r="I6" s="15"/>
      <c r="J6" s="15"/>
    </row>
    <row r="7" spans="1:13" ht="13.5" thickBot="1"/>
    <row r="8" spans="1:13" ht="13.5" thickBot="1">
      <c r="A8" s="17" t="s">
        <v>34</v>
      </c>
      <c r="B8" s="36">
        <v>37288</v>
      </c>
      <c r="C8" s="37">
        <v>37302</v>
      </c>
      <c r="D8" s="36">
        <v>37316</v>
      </c>
      <c r="E8" s="37">
        <v>37330</v>
      </c>
      <c r="F8" s="36">
        <v>37347</v>
      </c>
      <c r="G8" s="37">
        <v>37361</v>
      </c>
      <c r="H8" s="36">
        <v>37377</v>
      </c>
      <c r="I8" s="37">
        <v>37391</v>
      </c>
      <c r="J8" s="36">
        <v>37408</v>
      </c>
      <c r="K8" s="37">
        <v>37422</v>
      </c>
      <c r="L8" s="36">
        <v>37438</v>
      </c>
      <c r="M8" s="37">
        <v>37452</v>
      </c>
    </row>
    <row r="9" spans="1:13">
      <c r="A9" s="35" t="str">
        <f>'Abonné(e)s'!A31</f>
        <v>nom 1</v>
      </c>
      <c r="B9" s="18">
        <v>24</v>
      </c>
      <c r="C9" s="44">
        <v>1</v>
      </c>
      <c r="D9" s="44">
        <v>2</v>
      </c>
      <c r="E9" s="44">
        <v>3</v>
      </c>
      <c r="F9" s="44">
        <v>4</v>
      </c>
      <c r="G9" s="44">
        <v>5</v>
      </c>
      <c r="H9" s="44">
        <v>6</v>
      </c>
      <c r="I9" s="44">
        <v>7</v>
      </c>
      <c r="J9" s="44">
        <v>8</v>
      </c>
      <c r="K9" s="44">
        <v>9</v>
      </c>
      <c r="L9" s="44">
        <v>10</v>
      </c>
      <c r="M9" s="19">
        <v>11</v>
      </c>
    </row>
    <row r="10" spans="1:13">
      <c r="A10" s="38" t="str">
        <f>'Abonné(e)s'!A32</f>
        <v>nom 2</v>
      </c>
      <c r="B10" s="49">
        <v>23</v>
      </c>
      <c r="C10" s="46">
        <v>24</v>
      </c>
      <c r="D10" s="46">
        <v>1</v>
      </c>
      <c r="E10" s="46">
        <v>2</v>
      </c>
      <c r="F10" s="46">
        <v>3</v>
      </c>
      <c r="G10" s="46">
        <v>4</v>
      </c>
      <c r="H10" s="46">
        <v>5</v>
      </c>
      <c r="I10" s="46">
        <v>6</v>
      </c>
      <c r="J10" s="46">
        <v>7</v>
      </c>
      <c r="K10" s="46">
        <v>8</v>
      </c>
      <c r="L10" s="46">
        <v>9</v>
      </c>
      <c r="M10" s="20">
        <v>10</v>
      </c>
    </row>
    <row r="11" spans="1:13">
      <c r="A11" s="38" t="str">
        <f>'Abonné(e)s'!A33</f>
        <v>nom 3</v>
      </c>
      <c r="B11" s="49">
        <v>22</v>
      </c>
      <c r="C11" s="46">
        <v>23</v>
      </c>
      <c r="D11" s="46">
        <v>24</v>
      </c>
      <c r="E11" s="46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20">
        <v>9</v>
      </c>
    </row>
    <row r="12" spans="1:13">
      <c r="A12" s="38" t="str">
        <f>'Abonné(e)s'!A34</f>
        <v>nom 4</v>
      </c>
      <c r="B12" s="49">
        <v>21</v>
      </c>
      <c r="C12" s="46">
        <v>22</v>
      </c>
      <c r="D12" s="46">
        <v>23</v>
      </c>
      <c r="E12" s="46">
        <v>24</v>
      </c>
      <c r="F12" s="46">
        <v>1</v>
      </c>
      <c r="G12" s="46">
        <v>2</v>
      </c>
      <c r="H12" s="46">
        <v>3</v>
      </c>
      <c r="I12" s="46">
        <v>4</v>
      </c>
      <c r="J12" s="46">
        <v>5</v>
      </c>
      <c r="K12" s="46">
        <v>6</v>
      </c>
      <c r="L12" s="46">
        <v>7</v>
      </c>
      <c r="M12" s="20">
        <v>8</v>
      </c>
    </row>
    <row r="13" spans="1:13">
      <c r="A13" s="38" t="str">
        <f>'Abonné(e)s'!A35</f>
        <v>nom 5</v>
      </c>
      <c r="B13" s="49">
        <v>20</v>
      </c>
      <c r="C13" s="46">
        <v>21</v>
      </c>
      <c r="D13" s="46">
        <v>22</v>
      </c>
      <c r="E13" s="46">
        <v>23</v>
      </c>
      <c r="F13" s="46">
        <v>24</v>
      </c>
      <c r="G13" s="46">
        <v>1</v>
      </c>
      <c r="H13" s="46">
        <v>2</v>
      </c>
      <c r="I13" s="46">
        <v>3</v>
      </c>
      <c r="J13" s="46">
        <v>4</v>
      </c>
      <c r="K13" s="46">
        <v>5</v>
      </c>
      <c r="L13" s="46">
        <v>6</v>
      </c>
      <c r="M13" s="20">
        <v>7</v>
      </c>
    </row>
    <row r="14" spans="1:13">
      <c r="A14" s="38" t="str">
        <f>'Abonné(e)s'!A36</f>
        <v>nom 6</v>
      </c>
      <c r="B14" s="49">
        <v>19</v>
      </c>
      <c r="C14" s="46">
        <v>20</v>
      </c>
      <c r="D14" s="46">
        <v>21</v>
      </c>
      <c r="E14" s="46">
        <v>22</v>
      </c>
      <c r="F14" s="46">
        <v>23</v>
      </c>
      <c r="G14" s="46">
        <v>24</v>
      </c>
      <c r="H14" s="46">
        <v>1</v>
      </c>
      <c r="I14" s="46">
        <v>2</v>
      </c>
      <c r="J14" s="46">
        <v>3</v>
      </c>
      <c r="K14" s="46">
        <v>4</v>
      </c>
      <c r="L14" s="46">
        <v>5</v>
      </c>
      <c r="M14" s="20">
        <v>6</v>
      </c>
    </row>
    <row r="15" spans="1:13">
      <c r="A15" s="38" t="str">
        <f>'Abonné(e)s'!A37</f>
        <v>nom 7</v>
      </c>
      <c r="B15" s="49">
        <v>18</v>
      </c>
      <c r="C15" s="46">
        <v>19</v>
      </c>
      <c r="D15" s="46">
        <v>20</v>
      </c>
      <c r="E15" s="46">
        <v>21</v>
      </c>
      <c r="F15" s="46">
        <v>22</v>
      </c>
      <c r="G15" s="46">
        <v>23</v>
      </c>
      <c r="H15" s="46">
        <v>24</v>
      </c>
      <c r="I15" s="46">
        <v>1</v>
      </c>
      <c r="J15" s="46">
        <v>2</v>
      </c>
      <c r="K15" s="46">
        <v>3</v>
      </c>
      <c r="L15" s="46">
        <v>4</v>
      </c>
      <c r="M15" s="20">
        <v>5</v>
      </c>
    </row>
    <row r="16" spans="1:13">
      <c r="A16" s="38" t="str">
        <f>'Abonné(e)s'!A38</f>
        <v>nom 8</v>
      </c>
      <c r="B16" s="49">
        <v>17</v>
      </c>
      <c r="C16" s="46">
        <v>18</v>
      </c>
      <c r="D16" s="46">
        <v>19</v>
      </c>
      <c r="E16" s="46">
        <v>20</v>
      </c>
      <c r="F16" s="46">
        <v>21</v>
      </c>
      <c r="G16" s="46">
        <v>22</v>
      </c>
      <c r="H16" s="46">
        <v>23</v>
      </c>
      <c r="I16" s="46">
        <v>24</v>
      </c>
      <c r="J16" s="46">
        <v>1</v>
      </c>
      <c r="K16" s="46">
        <v>2</v>
      </c>
      <c r="L16" s="46">
        <v>3</v>
      </c>
      <c r="M16" s="20">
        <v>4</v>
      </c>
    </row>
    <row r="17" spans="1:13">
      <c r="A17" s="38" t="str">
        <f>'Abonné(e)s'!A39</f>
        <v>nom 9</v>
      </c>
      <c r="B17" s="49">
        <v>16</v>
      </c>
      <c r="C17" s="46">
        <v>17</v>
      </c>
      <c r="D17" s="46">
        <v>18</v>
      </c>
      <c r="E17" s="46">
        <v>19</v>
      </c>
      <c r="F17" s="46">
        <v>20</v>
      </c>
      <c r="G17" s="46">
        <v>21</v>
      </c>
      <c r="H17" s="46">
        <v>22</v>
      </c>
      <c r="I17" s="46">
        <v>23</v>
      </c>
      <c r="J17" s="46">
        <v>24</v>
      </c>
      <c r="K17" s="46">
        <v>1</v>
      </c>
      <c r="L17" s="46">
        <v>2</v>
      </c>
      <c r="M17" s="20">
        <v>3</v>
      </c>
    </row>
    <row r="18" spans="1:13">
      <c r="A18" s="38" t="str">
        <f>'Abonné(e)s'!A40</f>
        <v>nom 10</v>
      </c>
      <c r="B18" s="49">
        <v>15</v>
      </c>
      <c r="C18" s="46">
        <v>16</v>
      </c>
      <c r="D18" s="46">
        <v>17</v>
      </c>
      <c r="E18" s="46">
        <v>18</v>
      </c>
      <c r="F18" s="46">
        <v>19</v>
      </c>
      <c r="G18" s="46">
        <v>20</v>
      </c>
      <c r="H18" s="46">
        <v>21</v>
      </c>
      <c r="I18" s="46">
        <v>22</v>
      </c>
      <c r="J18" s="46">
        <v>23</v>
      </c>
      <c r="K18" s="46">
        <v>24</v>
      </c>
      <c r="L18" s="46">
        <v>1</v>
      </c>
      <c r="M18" s="20">
        <v>2</v>
      </c>
    </row>
    <row r="19" spans="1:13">
      <c r="A19" s="38" t="str">
        <f>'Abonné(e)s'!A41</f>
        <v>nom 11</v>
      </c>
      <c r="B19" s="49">
        <v>14</v>
      </c>
      <c r="C19" s="46">
        <v>15</v>
      </c>
      <c r="D19" s="46">
        <v>16</v>
      </c>
      <c r="E19" s="46">
        <v>17</v>
      </c>
      <c r="F19" s="46">
        <v>18</v>
      </c>
      <c r="G19" s="46">
        <v>19</v>
      </c>
      <c r="H19" s="46">
        <v>20</v>
      </c>
      <c r="I19" s="46">
        <v>21</v>
      </c>
      <c r="J19" s="46">
        <v>22</v>
      </c>
      <c r="K19" s="46">
        <v>23</v>
      </c>
      <c r="L19" s="46">
        <v>24</v>
      </c>
      <c r="M19" s="20">
        <v>1</v>
      </c>
    </row>
    <row r="20" spans="1:13">
      <c r="A20" s="38" t="str">
        <f>'Abonné(e)s'!A42</f>
        <v>nom 12</v>
      </c>
      <c r="B20" s="49">
        <v>13</v>
      </c>
      <c r="C20" s="46">
        <v>14</v>
      </c>
      <c r="D20" s="46">
        <v>15</v>
      </c>
      <c r="E20" s="46">
        <v>16</v>
      </c>
      <c r="F20" s="46">
        <v>17</v>
      </c>
      <c r="G20" s="46">
        <v>18</v>
      </c>
      <c r="H20" s="46">
        <v>19</v>
      </c>
      <c r="I20" s="46">
        <v>20</v>
      </c>
      <c r="J20" s="46">
        <v>21</v>
      </c>
      <c r="K20" s="46">
        <v>22</v>
      </c>
      <c r="L20" s="46">
        <v>23</v>
      </c>
      <c r="M20" s="20">
        <v>24</v>
      </c>
    </row>
    <row r="21" spans="1:13">
      <c r="A21" s="38" t="str">
        <f>'Abonné(e)s'!A43</f>
        <v>nom 13</v>
      </c>
      <c r="B21" s="49">
        <v>12</v>
      </c>
      <c r="C21" s="46">
        <v>13</v>
      </c>
      <c r="D21" s="46">
        <v>14</v>
      </c>
      <c r="E21" s="46">
        <v>15</v>
      </c>
      <c r="F21" s="46">
        <v>16</v>
      </c>
      <c r="G21" s="46">
        <v>17</v>
      </c>
      <c r="H21" s="46">
        <v>18</v>
      </c>
      <c r="I21" s="46">
        <v>19</v>
      </c>
      <c r="J21" s="46">
        <v>20</v>
      </c>
      <c r="K21" s="46">
        <v>21</v>
      </c>
      <c r="L21" s="46">
        <v>22</v>
      </c>
      <c r="M21" s="20">
        <v>23</v>
      </c>
    </row>
    <row r="22" spans="1:13">
      <c r="A22" s="38" t="str">
        <f>'Abonné(e)s'!A44</f>
        <v>nom 14</v>
      </c>
      <c r="B22" s="49">
        <v>11</v>
      </c>
      <c r="C22" s="46">
        <v>12</v>
      </c>
      <c r="D22" s="46">
        <v>13</v>
      </c>
      <c r="E22" s="46">
        <v>14</v>
      </c>
      <c r="F22" s="46">
        <v>15</v>
      </c>
      <c r="G22" s="46">
        <v>16</v>
      </c>
      <c r="H22" s="46">
        <v>17</v>
      </c>
      <c r="I22" s="46">
        <v>18</v>
      </c>
      <c r="J22" s="46">
        <v>19</v>
      </c>
      <c r="K22" s="46">
        <v>20</v>
      </c>
      <c r="L22" s="46">
        <v>21</v>
      </c>
      <c r="M22" s="20">
        <v>22</v>
      </c>
    </row>
    <row r="23" spans="1:13">
      <c r="A23" s="38" t="str">
        <f>'Abonné(e)s'!A45</f>
        <v>nom 15</v>
      </c>
      <c r="B23" s="49">
        <v>10</v>
      </c>
      <c r="C23" s="46">
        <v>11</v>
      </c>
      <c r="D23" s="46">
        <v>12</v>
      </c>
      <c r="E23" s="46">
        <v>13</v>
      </c>
      <c r="F23" s="46">
        <v>14</v>
      </c>
      <c r="G23" s="46">
        <v>15</v>
      </c>
      <c r="H23" s="46">
        <v>16</v>
      </c>
      <c r="I23" s="46">
        <v>17</v>
      </c>
      <c r="J23" s="46">
        <v>18</v>
      </c>
      <c r="K23" s="46">
        <v>19</v>
      </c>
      <c r="L23" s="46">
        <v>20</v>
      </c>
      <c r="M23" s="20">
        <v>21</v>
      </c>
    </row>
    <row r="24" spans="1:13">
      <c r="A24" s="38" t="str">
        <f>'Abonné(e)s'!A46</f>
        <v>nom 16</v>
      </c>
      <c r="B24" s="49">
        <v>9</v>
      </c>
      <c r="C24" s="46">
        <v>10</v>
      </c>
      <c r="D24" s="46">
        <v>11</v>
      </c>
      <c r="E24" s="46">
        <v>12</v>
      </c>
      <c r="F24" s="46">
        <v>13</v>
      </c>
      <c r="G24" s="46">
        <v>14</v>
      </c>
      <c r="H24" s="46">
        <v>15</v>
      </c>
      <c r="I24" s="46">
        <v>16</v>
      </c>
      <c r="J24" s="46">
        <v>17</v>
      </c>
      <c r="K24" s="46">
        <v>18</v>
      </c>
      <c r="L24" s="46">
        <v>19</v>
      </c>
      <c r="M24" s="20">
        <v>20</v>
      </c>
    </row>
    <row r="25" spans="1:13">
      <c r="A25" s="38" t="str">
        <f>'Abonné(e)s'!A47</f>
        <v>nom 17</v>
      </c>
      <c r="B25" s="49">
        <v>8</v>
      </c>
      <c r="C25" s="46">
        <v>9</v>
      </c>
      <c r="D25" s="46">
        <v>10</v>
      </c>
      <c r="E25" s="46">
        <v>11</v>
      </c>
      <c r="F25" s="46">
        <v>12</v>
      </c>
      <c r="G25" s="46">
        <v>13</v>
      </c>
      <c r="H25" s="46">
        <v>14</v>
      </c>
      <c r="I25" s="46">
        <v>15</v>
      </c>
      <c r="J25" s="46">
        <v>16</v>
      </c>
      <c r="K25" s="46">
        <v>17</v>
      </c>
      <c r="L25" s="46">
        <v>18</v>
      </c>
      <c r="M25" s="20">
        <v>19</v>
      </c>
    </row>
    <row r="26" spans="1:13">
      <c r="A26" s="38" t="str">
        <f>'Abonné(e)s'!A48</f>
        <v>nom 18</v>
      </c>
      <c r="B26" s="49">
        <v>7</v>
      </c>
      <c r="C26" s="46">
        <v>8</v>
      </c>
      <c r="D26" s="46">
        <v>9</v>
      </c>
      <c r="E26" s="46">
        <v>10</v>
      </c>
      <c r="F26" s="46">
        <v>11</v>
      </c>
      <c r="G26" s="46">
        <v>12</v>
      </c>
      <c r="H26" s="46">
        <v>13</v>
      </c>
      <c r="I26" s="46">
        <v>14</v>
      </c>
      <c r="J26" s="46">
        <v>15</v>
      </c>
      <c r="K26" s="46">
        <v>16</v>
      </c>
      <c r="L26" s="46">
        <v>17</v>
      </c>
      <c r="M26" s="20">
        <v>18</v>
      </c>
    </row>
    <row r="27" spans="1:13">
      <c r="A27" s="38" t="str">
        <f>'Abonné(e)s'!A49</f>
        <v>nom 19</v>
      </c>
      <c r="B27" s="49">
        <v>6</v>
      </c>
      <c r="C27" s="46">
        <v>7</v>
      </c>
      <c r="D27" s="46">
        <v>8</v>
      </c>
      <c r="E27" s="46">
        <v>9</v>
      </c>
      <c r="F27" s="46">
        <v>10</v>
      </c>
      <c r="G27" s="46">
        <v>11</v>
      </c>
      <c r="H27" s="46">
        <v>12</v>
      </c>
      <c r="I27" s="46">
        <v>13</v>
      </c>
      <c r="J27" s="46">
        <v>14</v>
      </c>
      <c r="K27" s="46">
        <v>15</v>
      </c>
      <c r="L27" s="46">
        <v>16</v>
      </c>
      <c r="M27" s="20">
        <v>17</v>
      </c>
    </row>
    <row r="28" spans="1:13">
      <c r="A28" s="38" t="str">
        <f>'Abonné(e)s'!A50</f>
        <v>nom 20</v>
      </c>
      <c r="B28" s="49">
        <v>5</v>
      </c>
      <c r="C28" s="46">
        <v>6</v>
      </c>
      <c r="D28" s="46">
        <v>7</v>
      </c>
      <c r="E28" s="46">
        <v>8</v>
      </c>
      <c r="F28" s="46">
        <v>9</v>
      </c>
      <c r="G28" s="46">
        <v>10</v>
      </c>
      <c r="H28" s="46">
        <v>11</v>
      </c>
      <c r="I28" s="46">
        <v>12</v>
      </c>
      <c r="J28" s="46">
        <v>13</v>
      </c>
      <c r="K28" s="46">
        <v>14</v>
      </c>
      <c r="L28" s="46">
        <v>15</v>
      </c>
      <c r="M28" s="20">
        <v>16</v>
      </c>
    </row>
    <row r="29" spans="1:13">
      <c r="A29" s="38" t="str">
        <f>'Abonné(e)s'!A51</f>
        <v>nom 21</v>
      </c>
      <c r="B29" s="49">
        <v>4</v>
      </c>
      <c r="C29" s="46">
        <v>5</v>
      </c>
      <c r="D29" s="46">
        <v>6</v>
      </c>
      <c r="E29" s="46">
        <v>7</v>
      </c>
      <c r="F29" s="46">
        <v>8</v>
      </c>
      <c r="G29" s="46">
        <v>9</v>
      </c>
      <c r="H29" s="46">
        <v>10</v>
      </c>
      <c r="I29" s="46">
        <v>11</v>
      </c>
      <c r="J29" s="46">
        <v>12</v>
      </c>
      <c r="K29" s="46">
        <v>13</v>
      </c>
      <c r="L29" s="46">
        <v>14</v>
      </c>
      <c r="M29" s="20">
        <v>15</v>
      </c>
    </row>
    <row r="30" spans="1:13">
      <c r="A30" s="38" t="str">
        <f>'Abonné(e)s'!A52</f>
        <v>nom 22</v>
      </c>
      <c r="B30" s="49">
        <v>3</v>
      </c>
      <c r="C30" s="46">
        <v>4</v>
      </c>
      <c r="D30" s="46">
        <v>5</v>
      </c>
      <c r="E30" s="46">
        <v>6</v>
      </c>
      <c r="F30" s="46">
        <v>7</v>
      </c>
      <c r="G30" s="46">
        <v>8</v>
      </c>
      <c r="H30" s="46">
        <v>9</v>
      </c>
      <c r="I30" s="46">
        <v>10</v>
      </c>
      <c r="J30" s="46">
        <v>11</v>
      </c>
      <c r="K30" s="46">
        <v>12</v>
      </c>
      <c r="L30" s="46">
        <v>13</v>
      </c>
      <c r="M30" s="20">
        <v>14</v>
      </c>
    </row>
    <row r="31" spans="1:13">
      <c r="A31" s="38" t="str">
        <f>'Abonné(e)s'!A53</f>
        <v>nom 23</v>
      </c>
      <c r="B31" s="49">
        <v>2</v>
      </c>
      <c r="C31" s="46">
        <v>3</v>
      </c>
      <c r="D31" s="46">
        <v>4</v>
      </c>
      <c r="E31" s="46">
        <v>5</v>
      </c>
      <c r="F31" s="46">
        <v>6</v>
      </c>
      <c r="G31" s="46">
        <v>7</v>
      </c>
      <c r="H31" s="46">
        <v>8</v>
      </c>
      <c r="I31" s="46">
        <v>9</v>
      </c>
      <c r="J31" s="46">
        <v>10</v>
      </c>
      <c r="K31" s="46">
        <v>11</v>
      </c>
      <c r="L31" s="46">
        <v>12</v>
      </c>
      <c r="M31" s="20">
        <v>13</v>
      </c>
    </row>
    <row r="32" spans="1:13" ht="13.5" thickBot="1">
      <c r="A32" s="39" t="str">
        <f>'Abonné(e)s'!A54</f>
        <v>nom 24</v>
      </c>
      <c r="B32" s="50">
        <v>1</v>
      </c>
      <c r="C32" s="48">
        <v>2</v>
      </c>
      <c r="D32" s="48">
        <v>3</v>
      </c>
      <c r="E32" s="48">
        <v>4</v>
      </c>
      <c r="F32" s="48">
        <v>5</v>
      </c>
      <c r="G32" s="48">
        <v>6</v>
      </c>
      <c r="H32" s="48">
        <v>7</v>
      </c>
      <c r="I32" s="48">
        <v>8</v>
      </c>
      <c r="J32" s="48">
        <v>9</v>
      </c>
      <c r="K32" s="48">
        <v>10</v>
      </c>
      <c r="L32" s="48">
        <v>11</v>
      </c>
      <c r="M32" s="21">
        <v>12</v>
      </c>
    </row>
    <row r="35" spans="1:13" ht="13.5" thickBot="1"/>
    <row r="36" spans="1:13" ht="16.5" thickBot="1">
      <c r="A36" s="220" t="s">
        <v>142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>
        <f>'Abonné(e)s'!D12</f>
        <v>2019</v>
      </c>
      <c r="M36" s="222"/>
    </row>
    <row r="38" spans="1:13">
      <c r="A38" s="15" t="s">
        <v>140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15" t="s">
        <v>141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15" t="str">
        <f>'Abonné(e)s'!A36</f>
        <v>nom 6</v>
      </c>
      <c r="B41" s="15" t="s">
        <v>166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3.5" thickBot="1"/>
    <row r="43" spans="1:13" ht="13.5" thickBot="1">
      <c r="A43" s="17" t="s">
        <v>34</v>
      </c>
      <c r="B43" s="36">
        <v>37469</v>
      </c>
      <c r="C43" s="37">
        <v>37483</v>
      </c>
      <c r="D43" s="37">
        <v>37500</v>
      </c>
      <c r="E43" s="37">
        <v>37514</v>
      </c>
      <c r="F43" s="37">
        <v>37530</v>
      </c>
      <c r="G43" s="37">
        <v>37544</v>
      </c>
      <c r="H43" s="37">
        <v>37561</v>
      </c>
      <c r="I43" s="37">
        <v>37575</v>
      </c>
      <c r="J43" s="37">
        <v>37591</v>
      </c>
      <c r="K43" s="37">
        <v>37605</v>
      </c>
      <c r="L43" s="37">
        <v>37257</v>
      </c>
      <c r="M43" s="40">
        <v>37271</v>
      </c>
    </row>
    <row r="44" spans="1:13">
      <c r="A44" s="41" t="str">
        <f>'Abonné(e)s'!A31</f>
        <v>nom 1</v>
      </c>
      <c r="B44" s="25">
        <v>12</v>
      </c>
      <c r="C44" s="44">
        <v>13</v>
      </c>
      <c r="D44" s="44">
        <v>14</v>
      </c>
      <c r="E44" s="44">
        <v>15</v>
      </c>
      <c r="F44" s="44">
        <v>16</v>
      </c>
      <c r="G44" s="44">
        <v>17</v>
      </c>
      <c r="H44" s="44">
        <v>18</v>
      </c>
      <c r="I44" s="44">
        <v>19</v>
      </c>
      <c r="J44" s="44">
        <v>20</v>
      </c>
      <c r="K44" s="44">
        <v>21</v>
      </c>
      <c r="L44" s="44">
        <v>22</v>
      </c>
      <c r="M44" s="19">
        <v>23</v>
      </c>
    </row>
    <row r="45" spans="1:13">
      <c r="A45" s="42" t="str">
        <f>'Abonné(e)s'!A32</f>
        <v>nom 2</v>
      </c>
      <c r="B45" s="45">
        <v>11</v>
      </c>
      <c r="C45" s="46">
        <v>12</v>
      </c>
      <c r="D45" s="46">
        <v>13</v>
      </c>
      <c r="E45" s="46">
        <v>14</v>
      </c>
      <c r="F45" s="46">
        <v>15</v>
      </c>
      <c r="G45" s="46">
        <v>16</v>
      </c>
      <c r="H45" s="46">
        <v>17</v>
      </c>
      <c r="I45" s="46">
        <v>18</v>
      </c>
      <c r="J45" s="46">
        <v>19</v>
      </c>
      <c r="K45" s="46">
        <v>20</v>
      </c>
      <c r="L45" s="46">
        <v>21</v>
      </c>
      <c r="M45" s="20">
        <v>22</v>
      </c>
    </row>
    <row r="46" spans="1:13">
      <c r="A46" s="42" t="str">
        <f>'Abonné(e)s'!A33</f>
        <v>nom 3</v>
      </c>
      <c r="B46" s="45">
        <v>10</v>
      </c>
      <c r="C46" s="46">
        <v>11</v>
      </c>
      <c r="D46" s="46">
        <v>12</v>
      </c>
      <c r="E46" s="46">
        <v>13</v>
      </c>
      <c r="F46" s="46">
        <v>14</v>
      </c>
      <c r="G46" s="46">
        <v>15</v>
      </c>
      <c r="H46" s="46">
        <v>16</v>
      </c>
      <c r="I46" s="46">
        <v>17</v>
      </c>
      <c r="J46" s="46">
        <v>18</v>
      </c>
      <c r="K46" s="46">
        <v>19</v>
      </c>
      <c r="L46" s="46">
        <v>20</v>
      </c>
      <c r="M46" s="20">
        <v>21</v>
      </c>
    </row>
    <row r="47" spans="1:13">
      <c r="A47" s="42" t="str">
        <f>'Abonné(e)s'!A34</f>
        <v>nom 4</v>
      </c>
      <c r="B47" s="45">
        <v>9</v>
      </c>
      <c r="C47" s="46">
        <v>10</v>
      </c>
      <c r="D47" s="46">
        <v>11</v>
      </c>
      <c r="E47" s="46">
        <v>12</v>
      </c>
      <c r="F47" s="46">
        <v>13</v>
      </c>
      <c r="G47" s="46">
        <v>14</v>
      </c>
      <c r="H47" s="46">
        <v>15</v>
      </c>
      <c r="I47" s="46">
        <v>16</v>
      </c>
      <c r="J47" s="46">
        <v>17</v>
      </c>
      <c r="K47" s="46">
        <v>18</v>
      </c>
      <c r="L47" s="46">
        <v>19</v>
      </c>
      <c r="M47" s="20">
        <v>20</v>
      </c>
    </row>
    <row r="48" spans="1:13">
      <c r="A48" s="42" t="str">
        <f>'Abonné(e)s'!A35</f>
        <v>nom 5</v>
      </c>
      <c r="B48" s="45">
        <v>8</v>
      </c>
      <c r="C48" s="46">
        <v>9</v>
      </c>
      <c r="D48" s="46">
        <v>10</v>
      </c>
      <c r="E48" s="46">
        <v>11</v>
      </c>
      <c r="F48" s="46">
        <v>12</v>
      </c>
      <c r="G48" s="46">
        <v>13</v>
      </c>
      <c r="H48" s="46">
        <v>14</v>
      </c>
      <c r="I48" s="46">
        <v>15</v>
      </c>
      <c r="J48" s="46">
        <v>16</v>
      </c>
      <c r="K48" s="46">
        <v>17</v>
      </c>
      <c r="L48" s="46">
        <v>18</v>
      </c>
      <c r="M48" s="20">
        <v>19</v>
      </c>
    </row>
    <row r="49" spans="1:14">
      <c r="A49" s="42" t="str">
        <f>'Abonné(e)s'!A36</f>
        <v>nom 6</v>
      </c>
      <c r="B49" s="45">
        <v>7</v>
      </c>
      <c r="C49" s="46">
        <v>8</v>
      </c>
      <c r="D49" s="46">
        <v>9</v>
      </c>
      <c r="E49" s="46">
        <v>10</v>
      </c>
      <c r="F49" s="46">
        <v>11</v>
      </c>
      <c r="G49" s="46">
        <v>12</v>
      </c>
      <c r="H49" s="46">
        <v>13</v>
      </c>
      <c r="I49" s="46">
        <v>14</v>
      </c>
      <c r="J49" s="46">
        <v>15</v>
      </c>
      <c r="K49" s="46">
        <v>16</v>
      </c>
      <c r="L49" s="46">
        <v>17</v>
      </c>
      <c r="M49" s="20">
        <v>18</v>
      </c>
      <c r="N49" s="2"/>
    </row>
    <row r="50" spans="1:14">
      <c r="A50" s="42" t="str">
        <f>'Abonné(e)s'!A37</f>
        <v>nom 7</v>
      </c>
      <c r="B50" s="45">
        <v>6</v>
      </c>
      <c r="C50" s="46">
        <v>7</v>
      </c>
      <c r="D50" s="46">
        <v>8</v>
      </c>
      <c r="E50" s="46">
        <v>9</v>
      </c>
      <c r="F50" s="46">
        <v>10</v>
      </c>
      <c r="G50" s="46">
        <v>11</v>
      </c>
      <c r="H50" s="46">
        <v>12</v>
      </c>
      <c r="I50" s="46">
        <v>13</v>
      </c>
      <c r="J50" s="46">
        <v>14</v>
      </c>
      <c r="K50" s="46">
        <v>15</v>
      </c>
      <c r="L50" s="46">
        <v>16</v>
      </c>
      <c r="M50" s="20">
        <v>17</v>
      </c>
    </row>
    <row r="51" spans="1:14">
      <c r="A51" s="42" t="str">
        <f>'Abonné(e)s'!A38</f>
        <v>nom 8</v>
      </c>
      <c r="B51" s="45">
        <v>5</v>
      </c>
      <c r="C51" s="46">
        <v>6</v>
      </c>
      <c r="D51" s="46">
        <v>7</v>
      </c>
      <c r="E51" s="46">
        <v>8</v>
      </c>
      <c r="F51" s="46">
        <v>9</v>
      </c>
      <c r="G51" s="46">
        <v>10</v>
      </c>
      <c r="H51" s="46">
        <v>11</v>
      </c>
      <c r="I51" s="46">
        <v>12</v>
      </c>
      <c r="J51" s="46">
        <v>13</v>
      </c>
      <c r="K51" s="46">
        <v>14</v>
      </c>
      <c r="L51" s="46">
        <v>15</v>
      </c>
      <c r="M51" s="20">
        <v>16</v>
      </c>
    </row>
    <row r="52" spans="1:14">
      <c r="A52" s="42" t="str">
        <f>'Abonné(e)s'!A39</f>
        <v>nom 9</v>
      </c>
      <c r="B52" s="45">
        <v>4</v>
      </c>
      <c r="C52" s="46">
        <v>5</v>
      </c>
      <c r="D52" s="46">
        <v>6</v>
      </c>
      <c r="E52" s="46">
        <v>7</v>
      </c>
      <c r="F52" s="46">
        <v>8</v>
      </c>
      <c r="G52" s="46">
        <v>9</v>
      </c>
      <c r="H52" s="46">
        <v>10</v>
      </c>
      <c r="I52" s="46">
        <v>11</v>
      </c>
      <c r="J52" s="46">
        <v>12</v>
      </c>
      <c r="K52" s="46">
        <v>13</v>
      </c>
      <c r="L52" s="46">
        <v>14</v>
      </c>
      <c r="M52" s="20">
        <v>15</v>
      </c>
    </row>
    <row r="53" spans="1:14">
      <c r="A53" s="42" t="str">
        <f>'Abonné(e)s'!A40</f>
        <v>nom 10</v>
      </c>
      <c r="B53" s="45">
        <v>3</v>
      </c>
      <c r="C53" s="46">
        <v>4</v>
      </c>
      <c r="D53" s="46">
        <v>5</v>
      </c>
      <c r="E53" s="46">
        <v>6</v>
      </c>
      <c r="F53" s="46">
        <v>7</v>
      </c>
      <c r="G53" s="46">
        <v>8</v>
      </c>
      <c r="H53" s="46">
        <v>9</v>
      </c>
      <c r="I53" s="46">
        <v>10</v>
      </c>
      <c r="J53" s="46">
        <v>11</v>
      </c>
      <c r="K53" s="46">
        <v>12</v>
      </c>
      <c r="L53" s="46">
        <v>13</v>
      </c>
      <c r="M53" s="20">
        <v>14</v>
      </c>
    </row>
    <row r="54" spans="1:14">
      <c r="A54" s="42" t="str">
        <f>'Abonné(e)s'!A41</f>
        <v>nom 11</v>
      </c>
      <c r="B54" s="45">
        <v>2</v>
      </c>
      <c r="C54" s="46">
        <v>3</v>
      </c>
      <c r="D54" s="46">
        <v>4</v>
      </c>
      <c r="E54" s="46">
        <v>5</v>
      </c>
      <c r="F54" s="46">
        <v>6</v>
      </c>
      <c r="G54" s="46">
        <v>7</v>
      </c>
      <c r="H54" s="46">
        <v>8</v>
      </c>
      <c r="I54" s="46">
        <v>9</v>
      </c>
      <c r="J54" s="46">
        <v>10</v>
      </c>
      <c r="K54" s="46">
        <v>11</v>
      </c>
      <c r="L54" s="46">
        <v>12</v>
      </c>
      <c r="M54" s="20">
        <v>13</v>
      </c>
    </row>
    <row r="55" spans="1:14">
      <c r="A55" s="42" t="str">
        <f>'Abonné(e)s'!A42</f>
        <v>nom 12</v>
      </c>
      <c r="B55" s="45">
        <v>1</v>
      </c>
      <c r="C55" s="46">
        <v>2</v>
      </c>
      <c r="D55" s="46">
        <v>3</v>
      </c>
      <c r="E55" s="46">
        <v>4</v>
      </c>
      <c r="F55" s="46">
        <v>5</v>
      </c>
      <c r="G55" s="46">
        <v>6</v>
      </c>
      <c r="H55" s="46">
        <v>7</v>
      </c>
      <c r="I55" s="46">
        <v>8</v>
      </c>
      <c r="J55" s="46">
        <v>9</v>
      </c>
      <c r="K55" s="46">
        <v>10</v>
      </c>
      <c r="L55" s="46">
        <v>11</v>
      </c>
      <c r="M55" s="20">
        <v>12</v>
      </c>
    </row>
    <row r="56" spans="1:14">
      <c r="A56" s="42" t="str">
        <f>'Abonné(e)s'!A43</f>
        <v>nom 13</v>
      </c>
      <c r="B56" s="45">
        <v>24</v>
      </c>
      <c r="C56" s="46">
        <v>1</v>
      </c>
      <c r="D56" s="46">
        <v>2</v>
      </c>
      <c r="E56" s="46">
        <v>3</v>
      </c>
      <c r="F56" s="46">
        <v>4</v>
      </c>
      <c r="G56" s="46">
        <v>5</v>
      </c>
      <c r="H56" s="46">
        <v>6</v>
      </c>
      <c r="I56" s="46">
        <v>7</v>
      </c>
      <c r="J56" s="46">
        <v>8</v>
      </c>
      <c r="K56" s="46">
        <v>9</v>
      </c>
      <c r="L56" s="46">
        <v>10</v>
      </c>
      <c r="M56" s="20">
        <v>11</v>
      </c>
    </row>
    <row r="57" spans="1:14">
      <c r="A57" s="42" t="str">
        <f>'Abonné(e)s'!A44</f>
        <v>nom 14</v>
      </c>
      <c r="B57" s="45">
        <v>23</v>
      </c>
      <c r="C57" s="46">
        <v>24</v>
      </c>
      <c r="D57" s="46">
        <v>1</v>
      </c>
      <c r="E57" s="46">
        <v>2</v>
      </c>
      <c r="F57" s="46">
        <v>3</v>
      </c>
      <c r="G57" s="46">
        <v>4</v>
      </c>
      <c r="H57" s="46">
        <v>5</v>
      </c>
      <c r="I57" s="46">
        <v>6</v>
      </c>
      <c r="J57" s="46">
        <v>7</v>
      </c>
      <c r="K57" s="46">
        <v>8</v>
      </c>
      <c r="L57" s="46">
        <v>9</v>
      </c>
      <c r="M57" s="20">
        <v>10</v>
      </c>
    </row>
    <row r="58" spans="1:14">
      <c r="A58" s="42" t="str">
        <f>'Abonné(e)s'!A45</f>
        <v>nom 15</v>
      </c>
      <c r="B58" s="45">
        <v>22</v>
      </c>
      <c r="C58" s="46">
        <v>23</v>
      </c>
      <c r="D58" s="46">
        <v>24</v>
      </c>
      <c r="E58" s="46">
        <v>1</v>
      </c>
      <c r="F58" s="46">
        <v>2</v>
      </c>
      <c r="G58" s="46">
        <v>3</v>
      </c>
      <c r="H58" s="46">
        <v>4</v>
      </c>
      <c r="I58" s="46">
        <v>5</v>
      </c>
      <c r="J58" s="46">
        <v>6</v>
      </c>
      <c r="K58" s="46">
        <v>7</v>
      </c>
      <c r="L58" s="46">
        <v>8</v>
      </c>
      <c r="M58" s="20">
        <v>9</v>
      </c>
    </row>
    <row r="59" spans="1:14">
      <c r="A59" s="42" t="str">
        <f>'Abonné(e)s'!A46</f>
        <v>nom 16</v>
      </c>
      <c r="B59" s="45">
        <v>21</v>
      </c>
      <c r="C59" s="46">
        <v>22</v>
      </c>
      <c r="D59" s="46">
        <v>23</v>
      </c>
      <c r="E59" s="46">
        <v>24</v>
      </c>
      <c r="F59" s="46">
        <v>1</v>
      </c>
      <c r="G59" s="46">
        <v>2</v>
      </c>
      <c r="H59" s="46">
        <v>3</v>
      </c>
      <c r="I59" s="46">
        <v>4</v>
      </c>
      <c r="J59" s="46">
        <v>5</v>
      </c>
      <c r="K59" s="46">
        <v>6</v>
      </c>
      <c r="L59" s="46">
        <v>7</v>
      </c>
      <c r="M59" s="20">
        <v>8</v>
      </c>
    </row>
    <row r="60" spans="1:14">
      <c r="A60" s="42" t="str">
        <f>'Abonné(e)s'!A47</f>
        <v>nom 17</v>
      </c>
      <c r="B60" s="45">
        <v>20</v>
      </c>
      <c r="C60" s="46">
        <v>21</v>
      </c>
      <c r="D60" s="46">
        <v>22</v>
      </c>
      <c r="E60" s="46">
        <v>23</v>
      </c>
      <c r="F60" s="46">
        <v>24</v>
      </c>
      <c r="G60" s="46">
        <v>1</v>
      </c>
      <c r="H60" s="46">
        <v>2</v>
      </c>
      <c r="I60" s="46">
        <v>3</v>
      </c>
      <c r="J60" s="46">
        <v>4</v>
      </c>
      <c r="K60" s="46">
        <v>5</v>
      </c>
      <c r="L60" s="46">
        <v>6</v>
      </c>
      <c r="M60" s="20">
        <v>7</v>
      </c>
    </row>
    <row r="61" spans="1:14">
      <c r="A61" s="42" t="str">
        <f>'Abonné(e)s'!A48</f>
        <v>nom 18</v>
      </c>
      <c r="B61" s="45">
        <v>19</v>
      </c>
      <c r="C61" s="46">
        <v>20</v>
      </c>
      <c r="D61" s="46">
        <v>21</v>
      </c>
      <c r="E61" s="46">
        <v>22</v>
      </c>
      <c r="F61" s="46">
        <v>23</v>
      </c>
      <c r="G61" s="46">
        <v>24</v>
      </c>
      <c r="H61" s="46">
        <v>1</v>
      </c>
      <c r="I61" s="46">
        <v>2</v>
      </c>
      <c r="J61" s="46">
        <v>3</v>
      </c>
      <c r="K61" s="46">
        <v>4</v>
      </c>
      <c r="L61" s="46">
        <v>5</v>
      </c>
      <c r="M61" s="20">
        <v>6</v>
      </c>
    </row>
    <row r="62" spans="1:14">
      <c r="A62" s="42" t="str">
        <f>'Abonné(e)s'!A49</f>
        <v>nom 19</v>
      </c>
      <c r="B62" s="45">
        <v>18</v>
      </c>
      <c r="C62" s="46">
        <v>19</v>
      </c>
      <c r="D62" s="46">
        <v>20</v>
      </c>
      <c r="E62" s="46">
        <v>21</v>
      </c>
      <c r="F62" s="46">
        <v>22</v>
      </c>
      <c r="G62" s="46">
        <v>23</v>
      </c>
      <c r="H62" s="46">
        <v>24</v>
      </c>
      <c r="I62" s="46">
        <v>1</v>
      </c>
      <c r="J62" s="46">
        <v>2</v>
      </c>
      <c r="K62" s="46">
        <v>3</v>
      </c>
      <c r="L62" s="46">
        <v>4</v>
      </c>
      <c r="M62" s="20">
        <v>5</v>
      </c>
    </row>
    <row r="63" spans="1:14">
      <c r="A63" s="42" t="str">
        <f>'Abonné(e)s'!A50</f>
        <v>nom 20</v>
      </c>
      <c r="B63" s="45">
        <v>17</v>
      </c>
      <c r="C63" s="46">
        <v>18</v>
      </c>
      <c r="D63" s="46">
        <v>19</v>
      </c>
      <c r="E63" s="46">
        <v>20</v>
      </c>
      <c r="F63" s="46">
        <v>21</v>
      </c>
      <c r="G63" s="46">
        <v>22</v>
      </c>
      <c r="H63" s="46">
        <v>23</v>
      </c>
      <c r="I63" s="46">
        <v>24</v>
      </c>
      <c r="J63" s="46">
        <v>1</v>
      </c>
      <c r="K63" s="46">
        <v>2</v>
      </c>
      <c r="L63" s="46">
        <v>3</v>
      </c>
      <c r="M63" s="20">
        <v>4</v>
      </c>
    </row>
    <row r="64" spans="1:14">
      <c r="A64" s="42" t="str">
        <f>'Abonné(e)s'!A51</f>
        <v>nom 21</v>
      </c>
      <c r="B64" s="45">
        <v>16</v>
      </c>
      <c r="C64" s="46">
        <v>17</v>
      </c>
      <c r="D64" s="46">
        <v>18</v>
      </c>
      <c r="E64" s="46">
        <v>19</v>
      </c>
      <c r="F64" s="46">
        <v>20</v>
      </c>
      <c r="G64" s="46">
        <v>21</v>
      </c>
      <c r="H64" s="46">
        <v>22</v>
      </c>
      <c r="I64" s="46">
        <v>23</v>
      </c>
      <c r="J64" s="46">
        <v>24</v>
      </c>
      <c r="K64" s="46">
        <v>1</v>
      </c>
      <c r="L64" s="46">
        <v>2</v>
      </c>
      <c r="M64" s="20">
        <v>3</v>
      </c>
    </row>
    <row r="65" spans="1:13">
      <c r="A65" s="42" t="str">
        <f>'Abonné(e)s'!A52</f>
        <v>nom 22</v>
      </c>
      <c r="B65" s="45">
        <v>15</v>
      </c>
      <c r="C65" s="46">
        <v>16</v>
      </c>
      <c r="D65" s="46">
        <v>17</v>
      </c>
      <c r="E65" s="46">
        <v>18</v>
      </c>
      <c r="F65" s="46">
        <v>19</v>
      </c>
      <c r="G65" s="46">
        <v>20</v>
      </c>
      <c r="H65" s="46">
        <v>21</v>
      </c>
      <c r="I65" s="46">
        <v>22</v>
      </c>
      <c r="J65" s="46">
        <v>23</v>
      </c>
      <c r="K65" s="46">
        <v>24</v>
      </c>
      <c r="L65" s="46">
        <v>1</v>
      </c>
      <c r="M65" s="20">
        <v>2</v>
      </c>
    </row>
    <row r="66" spans="1:13">
      <c r="A66" s="42" t="str">
        <f>'Abonné(e)s'!A53</f>
        <v>nom 23</v>
      </c>
      <c r="B66" s="45">
        <v>14</v>
      </c>
      <c r="C66" s="46">
        <v>15</v>
      </c>
      <c r="D66" s="46">
        <v>16</v>
      </c>
      <c r="E66" s="46">
        <v>17</v>
      </c>
      <c r="F66" s="46">
        <v>18</v>
      </c>
      <c r="G66" s="46">
        <v>19</v>
      </c>
      <c r="H66" s="46">
        <v>20</v>
      </c>
      <c r="I66" s="46">
        <v>21</v>
      </c>
      <c r="J66" s="46">
        <v>22</v>
      </c>
      <c r="K66" s="46">
        <v>23</v>
      </c>
      <c r="L66" s="46">
        <v>24</v>
      </c>
      <c r="M66" s="20">
        <v>1</v>
      </c>
    </row>
    <row r="67" spans="1:13" ht="13.5" thickBot="1">
      <c r="A67" s="43" t="str">
        <f>'Abonné(e)s'!A54</f>
        <v>nom 24</v>
      </c>
      <c r="B67" s="47">
        <v>13</v>
      </c>
      <c r="C67" s="48">
        <v>14</v>
      </c>
      <c r="D67" s="48">
        <v>15</v>
      </c>
      <c r="E67" s="48">
        <v>16</v>
      </c>
      <c r="F67" s="48">
        <v>17</v>
      </c>
      <c r="G67" s="48">
        <v>18</v>
      </c>
      <c r="H67" s="48">
        <v>19</v>
      </c>
      <c r="I67" s="48">
        <v>20</v>
      </c>
      <c r="J67" s="48">
        <v>21</v>
      </c>
      <c r="K67" s="48">
        <v>22</v>
      </c>
      <c r="L67" s="48">
        <v>23</v>
      </c>
      <c r="M67" s="21">
        <v>24</v>
      </c>
    </row>
    <row r="68" spans="1:13">
      <c r="A68" s="2"/>
      <c r="B68" s="2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>
      <c r="A69" s="2"/>
      <c r="B69" s="2"/>
      <c r="C69" s="2"/>
      <c r="D69" s="51"/>
      <c r="E69" s="51"/>
      <c r="F69" s="51"/>
      <c r="G69" s="2"/>
      <c r="H69" s="51"/>
      <c r="I69" s="51"/>
      <c r="J69" s="51"/>
      <c r="K69" s="51"/>
      <c r="L69" s="51"/>
      <c r="M69" s="51"/>
    </row>
    <row r="70" spans="1:13">
      <c r="A70" s="2"/>
      <c r="B70" s="2"/>
      <c r="C70" s="2"/>
      <c r="D70" s="2"/>
      <c r="E70" s="51"/>
      <c r="F70" s="51"/>
      <c r="G70" s="2"/>
      <c r="H70" s="2"/>
      <c r="I70" s="51"/>
      <c r="J70" s="51"/>
      <c r="K70" s="51"/>
      <c r="L70" s="51"/>
      <c r="M70" s="51"/>
    </row>
    <row r="71" spans="1:13">
      <c r="A71" s="2"/>
      <c r="B71" s="2"/>
      <c r="C71" s="2"/>
      <c r="D71" s="2"/>
      <c r="E71" s="2"/>
      <c r="F71" s="51"/>
      <c r="G71" s="2"/>
      <c r="H71" s="2"/>
      <c r="I71" s="2"/>
      <c r="J71" s="51"/>
      <c r="K71" s="51"/>
      <c r="L71" s="51"/>
      <c r="M71" s="51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51"/>
      <c r="L72" s="51"/>
      <c r="M72" s="51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51"/>
      <c r="M73" s="51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51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sheetProtection password="DF13" sheet="1" objects="1" scenarios="1"/>
  <mergeCells count="4">
    <mergeCell ref="A1:K1"/>
    <mergeCell ref="L1:M1"/>
    <mergeCell ref="A36:K36"/>
    <mergeCell ref="L36:M3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7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7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'Abonné(e)s'!A48</f>
        <v>nom 18</v>
      </c>
      <c r="G15" s="30">
        <v>36923</v>
      </c>
      <c r="H15" s="7"/>
      <c r="I15" s="8"/>
      <c r="L15" s="172" t="str">
        <f>'Abonné(e)s'!A46</f>
        <v>nom 16</v>
      </c>
      <c r="M15" s="174" t="str">
        <f>'Abonné(e)s'!C46</f>
        <v>code postal + ville 16</v>
      </c>
    </row>
    <row r="16" spans="1:13" ht="12" customHeight="1">
      <c r="A16" s="4"/>
      <c r="B16" s="1"/>
      <c r="C16" s="170"/>
      <c r="D16" s="4"/>
      <c r="E16" s="237"/>
      <c r="F16" s="100" t="str">
        <f>'Abonné(e)s'!A49</f>
        <v>nom 19</v>
      </c>
      <c r="G16" s="31">
        <v>36937</v>
      </c>
      <c r="H16" s="9"/>
      <c r="I16" s="10"/>
      <c r="L16" s="172" t="str">
        <f>'Abonné(e)s'!B46</f>
        <v>adresse 16</v>
      </c>
      <c r="M16" s="175" t="str">
        <f>'Abonné(e)s'!D46</f>
        <v>téléphone 16</v>
      </c>
    </row>
    <row r="17" spans="1:13" ht="12" customHeight="1">
      <c r="A17" s="4"/>
      <c r="B17" s="1"/>
      <c r="C17" s="170"/>
      <c r="D17" s="4"/>
      <c r="E17" s="237"/>
      <c r="F17" s="100" t="str">
        <f>'Abonné(e)s'!A50</f>
        <v>nom 20</v>
      </c>
      <c r="G17" s="31">
        <v>36951</v>
      </c>
      <c r="H17" s="9"/>
      <c r="I17" s="10"/>
      <c r="L17" s="172" t="str">
        <f>'Abonné(e)s'!F46</f>
        <v>courriel 16</v>
      </c>
      <c r="M17" s="175" t="str">
        <f>'Abonné(e)s'!E46</f>
        <v>portable 16</v>
      </c>
    </row>
    <row r="18" spans="1:13" ht="12" customHeight="1">
      <c r="A18" s="4"/>
      <c r="B18" s="1"/>
      <c r="C18" s="170"/>
      <c r="D18" s="4"/>
      <c r="E18" s="237"/>
      <c r="F18" s="100" t="str">
        <f>'Abonné(e)s'!A51</f>
        <v>nom 21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'Abonné(e)s'!A52</f>
        <v>nom 22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'Abonné(e)s'!A53</f>
        <v>nom 23</v>
      </c>
      <c r="G20" s="31">
        <v>36996</v>
      </c>
      <c r="H20" s="9"/>
      <c r="I20" s="10"/>
      <c r="L20" s="172" t="str">
        <f>'Abonné(e)s'!A47</f>
        <v>nom 17</v>
      </c>
      <c r="M20" s="174" t="str">
        <f>'Abonné(e)s'!C47</f>
        <v>code postal + ville 17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'Abonné(e)s'!A54</f>
        <v>nom 24</v>
      </c>
      <c r="G21" s="31">
        <v>37012</v>
      </c>
      <c r="H21" s="9"/>
      <c r="I21" s="10"/>
      <c r="L21" s="172" t="str">
        <f>'Abonné(e)s'!B47</f>
        <v>adresse 17</v>
      </c>
      <c r="M21" s="175" t="str">
        <f>'Abonné(e)s'!D47</f>
        <v>téléphone 17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'Abonné(e)s'!A31</f>
        <v>nom 1</v>
      </c>
      <c r="G22" s="31">
        <v>37026</v>
      </c>
      <c r="H22" s="9"/>
      <c r="I22" s="10"/>
      <c r="L22" s="172" t="str">
        <f>'Abonné(e)s'!F47</f>
        <v>courriel 17</v>
      </c>
      <c r="M22" s="175" t="str">
        <f>'Abonné(e)s'!E47</f>
        <v>portable 17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'Abonné(e)s'!A32</f>
        <v>nom 2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'Abonné(e)s'!A33</f>
        <v>nom 3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'Abonné(e)s'!A34</f>
        <v>nom 4</v>
      </c>
      <c r="G25" s="31">
        <v>37073</v>
      </c>
      <c r="H25" s="9"/>
      <c r="I25" s="10"/>
      <c r="L25" s="180" t="str">
        <f>'Abonné(e)s'!A48</f>
        <v>nom 18</v>
      </c>
      <c r="M25" s="181" t="str">
        <f>'Abonné(e)s'!C48</f>
        <v>code postal + ville 18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'Abonné(e)s'!A35</f>
        <v>nom 5</v>
      </c>
      <c r="G26" s="31">
        <v>37087</v>
      </c>
      <c r="H26" s="9"/>
      <c r="I26" s="10"/>
      <c r="L26" s="180" t="str">
        <f>'Abonné(e)s'!B48</f>
        <v>adresse 18</v>
      </c>
      <c r="M26" s="182" t="str">
        <f>'Abonné(e)s'!D48</f>
        <v>téléphone 18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'Abonné(e)s'!A36</f>
        <v>nom 6</v>
      </c>
      <c r="G27" s="31">
        <v>37104</v>
      </c>
      <c r="H27" s="9"/>
      <c r="I27" s="10"/>
      <c r="L27" s="180" t="str">
        <f>'Abonné(e)s'!F48</f>
        <v>courriel 18</v>
      </c>
      <c r="M27" s="182" t="str">
        <f>'Abonné(e)s'!E48</f>
        <v>portable 18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'Abonné(e)s'!A37</f>
        <v>nom 7</v>
      </c>
      <c r="G28" s="31">
        <v>37118</v>
      </c>
      <c r="H28" s="9"/>
      <c r="I28" s="10"/>
      <c r="L28" s="183" t="s">
        <v>104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'Abonné(e)s'!A38</f>
        <v>nom 8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'Abonné(e)s'!A39</f>
        <v>nom 9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'Abonné(e)s'!A40</f>
        <v>nom 10</v>
      </c>
      <c r="G31" s="31">
        <v>37165</v>
      </c>
      <c r="H31" s="9"/>
      <c r="I31" s="10"/>
      <c r="L31" s="172" t="str">
        <f>'Abonné(e)s'!A49</f>
        <v>nom 19</v>
      </c>
      <c r="M31" s="175" t="str">
        <f>'Abonné(e)s'!C49</f>
        <v>code postal + ville 19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'Abonné(e)s'!A41</f>
        <v>nom 11</v>
      </c>
      <c r="G32" s="31">
        <v>37179</v>
      </c>
      <c r="H32" s="9"/>
      <c r="I32" s="10"/>
      <c r="L32" s="172" t="str">
        <f>'Abonné(e)s'!B49</f>
        <v>adresse 19</v>
      </c>
      <c r="M32" s="175" t="str">
        <f>'Abonné(e)s'!D49</f>
        <v>téléphone 19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'Abonné(e)s'!A42</f>
        <v>nom 12</v>
      </c>
      <c r="G33" s="31">
        <v>37196</v>
      </c>
      <c r="H33" s="9"/>
      <c r="I33" s="10"/>
      <c r="L33" s="172" t="str">
        <f>'Abonné(e)s'!F49</f>
        <v>courriel 19</v>
      </c>
      <c r="M33" s="175" t="str">
        <f>'Abonné(e)s'!E49</f>
        <v>portable 19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'Abonné(e)s'!A43</f>
        <v>nom 13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'Abonné(e)s'!A44</f>
        <v>nom 14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'Abonné(e)s'!A45</f>
        <v>nom 15</v>
      </c>
      <c r="G36" s="31">
        <v>37240</v>
      </c>
      <c r="H36" s="9"/>
      <c r="I36" s="10"/>
      <c r="L36" s="172" t="str">
        <f>'Abonné(e)s'!A50</f>
        <v>nom 20</v>
      </c>
      <c r="M36" s="174" t="str">
        <f>'Abonné(e)s'!C50</f>
        <v>code postal + ville 20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'Abonné(e)s'!A46</f>
        <v>nom 16</v>
      </c>
      <c r="G37" s="31">
        <v>36892</v>
      </c>
      <c r="H37" s="9"/>
      <c r="I37" s="10"/>
      <c r="L37" s="172" t="str">
        <f>'Abonné(e)s'!B50</f>
        <v>adresse 20</v>
      </c>
      <c r="M37" s="175" t="str">
        <f>'Abonné(e)s'!D50</f>
        <v>téléphone 20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'Abonné(e)s'!A47</f>
        <v>nom 17</v>
      </c>
      <c r="G38" s="32">
        <v>36906</v>
      </c>
      <c r="H38" s="11"/>
      <c r="I38" s="12"/>
      <c r="L38" s="177" t="str">
        <f>'Abonné(e)s'!F50</f>
        <v>courriel 20</v>
      </c>
      <c r="M38" s="178" t="str">
        <f>'Abonné(e)s'!E50</f>
        <v>portable 20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6 joint au 6bis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237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'Abonné(e)s'!A49</f>
        <v>nom 19</v>
      </c>
      <c r="G15" s="30">
        <v>36923</v>
      </c>
      <c r="H15" s="7"/>
      <c r="I15" s="8"/>
      <c r="L15" s="172" t="str">
        <f>'Abonné(e)s'!A47</f>
        <v>nom 17</v>
      </c>
      <c r="M15" s="174" t="str">
        <f>'Abonné(e)s'!C47</f>
        <v>code postal + ville 17</v>
      </c>
    </row>
    <row r="16" spans="1:13" ht="12" customHeight="1">
      <c r="A16" s="4"/>
      <c r="B16" s="1"/>
      <c r="C16" s="170"/>
      <c r="D16" s="4"/>
      <c r="E16" s="237"/>
      <c r="F16" s="100" t="str">
        <f>'Abonné(e)s'!A50</f>
        <v>nom 20</v>
      </c>
      <c r="G16" s="31">
        <v>36937</v>
      </c>
      <c r="H16" s="9"/>
      <c r="I16" s="10"/>
      <c r="L16" s="172" t="str">
        <f>'Abonné(e)s'!B47</f>
        <v>adresse 17</v>
      </c>
      <c r="M16" s="175" t="str">
        <f>'Abonné(e)s'!D47</f>
        <v>téléphone 17</v>
      </c>
    </row>
    <row r="17" spans="1:13" ht="12" customHeight="1">
      <c r="A17" s="4"/>
      <c r="B17" s="1"/>
      <c r="C17" s="170"/>
      <c r="D17" s="4"/>
      <c r="E17" s="237"/>
      <c r="F17" s="100" t="str">
        <f>'Abonné(e)s'!A51</f>
        <v>nom 21</v>
      </c>
      <c r="G17" s="31">
        <v>36951</v>
      </c>
      <c r="H17" s="9"/>
      <c r="I17" s="10"/>
      <c r="L17" s="172" t="str">
        <f>'Abonné(e)s'!F47</f>
        <v>courriel 17</v>
      </c>
      <c r="M17" s="175" t="str">
        <f>'Abonné(e)s'!E47</f>
        <v>portable 17</v>
      </c>
    </row>
    <row r="18" spans="1:13" ht="12" customHeight="1">
      <c r="A18" s="4"/>
      <c r="B18" s="1"/>
      <c r="C18" s="170"/>
      <c r="D18" s="4"/>
      <c r="E18" s="237"/>
      <c r="F18" s="100" t="str">
        <f>'Abonné(e)s'!A52</f>
        <v>nom 22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'Abonné(e)s'!A53</f>
        <v>nom 23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'Abonné(e)s'!A54</f>
        <v>nom 24</v>
      </c>
      <c r="G20" s="31">
        <v>36996</v>
      </c>
      <c r="H20" s="9"/>
      <c r="I20" s="10"/>
      <c r="L20" s="172" t="str">
        <f>'Abonné(e)s'!A48</f>
        <v>nom 18</v>
      </c>
      <c r="M20" s="174" t="str">
        <f>'Abonné(e)s'!C48</f>
        <v>code postal + ville 18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'Abonné(e)s'!A31</f>
        <v>nom 1</v>
      </c>
      <c r="G21" s="31">
        <v>37012</v>
      </c>
      <c r="H21" s="9"/>
      <c r="I21" s="10"/>
      <c r="L21" s="172" t="str">
        <f>'Abonné(e)s'!B48</f>
        <v>adresse 18</v>
      </c>
      <c r="M21" s="175" t="str">
        <f>'Abonné(e)s'!D48</f>
        <v>téléphone 18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'Abonné(e)s'!A32</f>
        <v>nom 2</v>
      </c>
      <c r="G22" s="31">
        <v>37026</v>
      </c>
      <c r="H22" s="9"/>
      <c r="I22" s="10"/>
      <c r="L22" s="172" t="str">
        <f>'Abonné(e)s'!F48</f>
        <v>courriel 18</v>
      </c>
      <c r="M22" s="175" t="str">
        <f>'Abonné(e)s'!E48</f>
        <v>portable 18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'Abonné(e)s'!A33</f>
        <v>nom 3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'Abonné(e)s'!A34</f>
        <v>nom 4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'Abonné(e)s'!A35</f>
        <v>nom 5</v>
      </c>
      <c r="G25" s="31">
        <v>37073</v>
      </c>
      <c r="H25" s="9"/>
      <c r="I25" s="10"/>
      <c r="L25" s="180" t="str">
        <f>'Abonné(e)s'!A49</f>
        <v>nom 19</v>
      </c>
      <c r="M25" s="181" t="str">
        <f>'Abonné(e)s'!C49</f>
        <v>code postal + ville 19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'Abonné(e)s'!A36</f>
        <v>nom 6</v>
      </c>
      <c r="G26" s="31">
        <v>37087</v>
      </c>
      <c r="H26" s="9"/>
      <c r="I26" s="10"/>
      <c r="L26" s="180" t="str">
        <f>'Abonné(e)s'!B49</f>
        <v>adresse 19</v>
      </c>
      <c r="M26" s="182" t="str">
        <f>'Abonné(e)s'!D49</f>
        <v>téléphone 19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'Abonné(e)s'!A37</f>
        <v>nom 7</v>
      </c>
      <c r="G27" s="31">
        <v>37104</v>
      </c>
      <c r="H27" s="9"/>
      <c r="I27" s="10"/>
      <c r="L27" s="180" t="str">
        <f>'Abonné(e)s'!F49</f>
        <v>courriel 19</v>
      </c>
      <c r="M27" s="182" t="str">
        <f>'Abonné(e)s'!E49</f>
        <v>portable 19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'Abonné(e)s'!A38</f>
        <v>nom 8</v>
      </c>
      <c r="G28" s="31">
        <v>37118</v>
      </c>
      <c r="H28" s="9"/>
      <c r="I28" s="10"/>
      <c r="L28" s="183" t="s">
        <v>93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'Abonné(e)s'!A39</f>
        <v>nom 9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'Abonné(e)s'!A40</f>
        <v>nom 10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'Abonné(e)s'!A41</f>
        <v>nom 11</v>
      </c>
      <c r="G31" s="31">
        <v>37165</v>
      </c>
      <c r="H31" s="9"/>
      <c r="I31" s="10"/>
      <c r="L31" s="172" t="str">
        <f>'Abonné(e)s'!A50</f>
        <v>nom 20</v>
      </c>
      <c r="M31" s="175" t="str">
        <f>'Abonné(e)s'!C50</f>
        <v>code postal + ville 20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'Abonné(e)s'!A42</f>
        <v>nom 12</v>
      </c>
      <c r="G32" s="31">
        <v>37179</v>
      </c>
      <c r="H32" s="9"/>
      <c r="I32" s="10"/>
      <c r="L32" s="172" t="str">
        <f>'Abonné(e)s'!B50</f>
        <v>adresse 20</v>
      </c>
      <c r="M32" s="175" t="str">
        <f>'Abonné(e)s'!D50</f>
        <v>téléphone 20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'Abonné(e)s'!A43</f>
        <v>nom 13</v>
      </c>
      <c r="G33" s="31">
        <v>37196</v>
      </c>
      <c r="H33" s="9"/>
      <c r="I33" s="10"/>
      <c r="L33" s="172" t="str">
        <f>'Abonné(e)s'!F50</f>
        <v>courriel 20</v>
      </c>
      <c r="M33" s="175" t="str">
        <f>'Abonné(e)s'!E50</f>
        <v>portable 20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'Abonné(e)s'!A44</f>
        <v>nom 14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'Abonné(e)s'!A45</f>
        <v>nom 15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'Abonné(e)s'!A46</f>
        <v>nom 16</v>
      </c>
      <c r="G36" s="31">
        <v>37240</v>
      </c>
      <c r="H36" s="9"/>
      <c r="I36" s="10"/>
      <c r="L36" s="172" t="str">
        <f>'Abonné(e)s'!A51</f>
        <v>nom 21</v>
      </c>
      <c r="M36" s="174" t="str">
        <f>'Abonné(e)s'!C51</f>
        <v>code postal + ville 21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'Abonné(e)s'!A47</f>
        <v>nom 17</v>
      </c>
      <c r="G37" s="31">
        <v>36892</v>
      </c>
      <c r="H37" s="9"/>
      <c r="I37" s="10"/>
      <c r="L37" s="172" t="str">
        <f>'Abonné(e)s'!B51</f>
        <v>adresse 21</v>
      </c>
      <c r="M37" s="175" t="str">
        <f>'Abonné(e)s'!D51</f>
        <v>téléphone 21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'Abonné(e)s'!A48</f>
        <v>nom 18</v>
      </c>
      <c r="G38" s="32">
        <v>36906</v>
      </c>
      <c r="H38" s="11"/>
      <c r="I38" s="12"/>
      <c r="L38" s="177" t="str">
        <f>'Abonné(e)s'!F51</f>
        <v>courriel 21</v>
      </c>
      <c r="M38" s="178" t="str">
        <f>'Abonné(e)s'!E51</f>
        <v>portable 21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6 bis joint au 6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238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'Abonné(e)s'!A49</f>
        <v>nom 19</v>
      </c>
      <c r="F15" s="27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'Abonné(e)s'!A50</f>
        <v>nom 20</v>
      </c>
      <c r="F16" s="28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'Abonné(e)s'!A51</f>
        <v>nom 21</v>
      </c>
      <c r="F17" s="28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'Abonné(e)s'!A52</f>
        <v>nom 22</v>
      </c>
      <c r="F18" s="28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'Abonné(e)s'!A53</f>
        <v>nom 23</v>
      </c>
      <c r="F19" s="28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'Abonné(e)s'!A54</f>
        <v>nom 24</v>
      </c>
      <c r="F20" s="28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'Abonné(e)s'!A31</f>
        <v>nom 1</v>
      </c>
      <c r="F21" s="28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'Abonné(e)s'!A32</f>
        <v>nom 2</v>
      </c>
      <c r="F22" s="28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'Abonné(e)s'!A33</f>
        <v>nom 3</v>
      </c>
      <c r="F23" s="28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'Abonné(e)s'!A34</f>
        <v>nom 4</v>
      </c>
      <c r="F24" s="28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'Abonné(e)s'!A35</f>
        <v>nom 5</v>
      </c>
      <c r="F25" s="28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'Abonné(e)s'!A36</f>
        <v>nom 6</v>
      </c>
      <c r="F26" s="28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'Abonné(e)s'!A37</f>
        <v>nom 7</v>
      </c>
      <c r="F27" s="28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'Abonné(e)s'!A38</f>
        <v>nom 8</v>
      </c>
      <c r="F28" s="28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'Abonné(e)s'!A39</f>
        <v>nom 9</v>
      </c>
      <c r="F29" s="28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'Abonné(e)s'!A40</f>
        <v>nom 10</v>
      </c>
      <c r="F30" s="28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'Abonné(e)s'!A41</f>
        <v>nom 11</v>
      </c>
      <c r="F31" s="28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'Abonné(e)s'!A42</f>
        <v>nom 12</v>
      </c>
      <c r="F32" s="28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'Abonné(e)s'!A43</f>
        <v>nom 13</v>
      </c>
      <c r="F33" s="28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'Abonné(e)s'!A44</f>
        <v>nom 14</v>
      </c>
      <c r="F34" s="28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'Abonné(e)s'!A45</f>
        <v>nom 15</v>
      </c>
      <c r="F35" s="28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'Abonné(e)s'!A46</f>
        <v>nom 16</v>
      </c>
      <c r="F36" s="28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'Abonné(e)s'!A47</f>
        <v>nom 17</v>
      </c>
      <c r="F37" s="28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'Abonné(e)s'!A48</f>
        <v>nom 18</v>
      </c>
      <c r="F38" s="29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7"/>
  <sheetViews>
    <sheetView topLeftCell="D19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5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5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'Abonné(e)s'!A50</f>
        <v>nom 20</v>
      </c>
      <c r="G15" s="30">
        <v>36923</v>
      </c>
      <c r="H15" s="7"/>
      <c r="I15" s="8"/>
      <c r="L15" s="172" t="str">
        <f>'Abonné(e)s'!A48</f>
        <v>nom 18</v>
      </c>
      <c r="M15" s="174" t="str">
        <f>'Abonné(e)s'!C48</f>
        <v>code postal + ville 18</v>
      </c>
    </row>
    <row r="16" spans="1:13" ht="12" customHeight="1">
      <c r="A16" s="4"/>
      <c r="B16" s="1"/>
      <c r="C16" s="170"/>
      <c r="D16" s="4"/>
      <c r="E16" s="237"/>
      <c r="F16" s="100" t="str">
        <f>'Abonné(e)s'!A51</f>
        <v>nom 21</v>
      </c>
      <c r="G16" s="31">
        <v>36937</v>
      </c>
      <c r="H16" s="9"/>
      <c r="I16" s="10"/>
      <c r="L16" s="172" t="str">
        <f>'Abonné(e)s'!B48</f>
        <v>adresse 18</v>
      </c>
      <c r="M16" s="175" t="str">
        <f>'Abonné(e)s'!D48</f>
        <v>téléphone 18</v>
      </c>
    </row>
    <row r="17" spans="1:13" ht="12" customHeight="1">
      <c r="A17" s="4"/>
      <c r="B17" s="1"/>
      <c r="C17" s="170"/>
      <c r="D17" s="4"/>
      <c r="E17" s="237"/>
      <c r="F17" s="100" t="str">
        <f>'Abonné(e)s'!A52</f>
        <v>nom 22</v>
      </c>
      <c r="G17" s="31">
        <v>36951</v>
      </c>
      <c r="H17" s="9"/>
      <c r="I17" s="10"/>
      <c r="L17" s="172" t="str">
        <f>'Abonné(e)s'!F48</f>
        <v>courriel 18</v>
      </c>
      <c r="M17" s="175" t="str">
        <f>'Abonné(e)s'!E48</f>
        <v>portable 18</v>
      </c>
    </row>
    <row r="18" spans="1:13" ht="12" customHeight="1">
      <c r="A18" s="4"/>
      <c r="B18" s="1"/>
      <c r="C18" s="170"/>
      <c r="D18" s="4"/>
      <c r="E18" s="237"/>
      <c r="F18" s="100" t="str">
        <f>'Abonné(e)s'!A53</f>
        <v>nom 23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'Abonné(e)s'!A54</f>
        <v>nom 24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'Abonné(e)s'!A31</f>
        <v>nom 1</v>
      </c>
      <c r="G20" s="31">
        <v>36996</v>
      </c>
      <c r="H20" s="9"/>
      <c r="I20" s="10"/>
      <c r="L20" s="172" t="str">
        <f>'Abonné(e)s'!A49</f>
        <v>nom 19</v>
      </c>
      <c r="M20" s="174" t="str">
        <f>'Abonné(e)s'!C49</f>
        <v>code postal + ville 19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'Abonné(e)s'!A32</f>
        <v>nom 2</v>
      </c>
      <c r="G21" s="31">
        <v>37012</v>
      </c>
      <c r="H21" s="9"/>
      <c r="I21" s="10"/>
      <c r="L21" s="172" t="str">
        <f>'Abonné(e)s'!B49</f>
        <v>adresse 19</v>
      </c>
      <c r="M21" s="175" t="str">
        <f>'Abonné(e)s'!D49</f>
        <v>téléphone 19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'Abonné(e)s'!A33</f>
        <v>nom 3</v>
      </c>
      <c r="G22" s="31">
        <v>37026</v>
      </c>
      <c r="H22" s="9"/>
      <c r="I22" s="10"/>
      <c r="L22" s="172" t="str">
        <f>'Abonné(e)s'!F49</f>
        <v>courriel 19</v>
      </c>
      <c r="M22" s="175" t="str">
        <f>'Abonné(e)s'!E49</f>
        <v>portable 19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'Abonné(e)s'!A34</f>
        <v>nom 4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'Abonné(e)s'!A35</f>
        <v>nom 5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'Abonné(e)s'!A36</f>
        <v>nom 6</v>
      </c>
      <c r="G25" s="31">
        <v>37073</v>
      </c>
      <c r="H25" s="9"/>
      <c r="I25" s="10"/>
      <c r="L25" s="180" t="str">
        <f>'Abonné(e)s'!A50</f>
        <v>nom 20</v>
      </c>
      <c r="M25" s="181" t="str">
        <f>'Abonné(e)s'!C50</f>
        <v>code postal + ville 20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'Abonné(e)s'!A37</f>
        <v>nom 7</v>
      </c>
      <c r="G26" s="31">
        <v>37087</v>
      </c>
      <c r="H26" s="9"/>
      <c r="I26" s="10"/>
      <c r="L26" s="180" t="str">
        <f>'Abonné(e)s'!B50</f>
        <v>adresse 20</v>
      </c>
      <c r="M26" s="182" t="str">
        <f>'Abonné(e)s'!D50</f>
        <v>téléphone 20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'Abonné(e)s'!A38</f>
        <v>nom 8</v>
      </c>
      <c r="G27" s="31">
        <v>37104</v>
      </c>
      <c r="H27" s="9"/>
      <c r="I27" s="10"/>
      <c r="L27" s="180" t="str">
        <f>'Abonné(e)s'!F50</f>
        <v>courriel 20</v>
      </c>
      <c r="M27" s="182" t="str">
        <f>'Abonné(e)s'!E50</f>
        <v>portable 20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'Abonné(e)s'!A39</f>
        <v>nom 9</v>
      </c>
      <c r="G28" s="31">
        <v>37118</v>
      </c>
      <c r="H28" s="9"/>
      <c r="I28" s="10"/>
      <c r="L28" s="183" t="s">
        <v>94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'Abonné(e)s'!A40</f>
        <v>nom 10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'Abonné(e)s'!A41</f>
        <v>nom 11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'Abonné(e)s'!A42</f>
        <v>nom 12</v>
      </c>
      <c r="G31" s="31">
        <v>37165</v>
      </c>
      <c r="H31" s="9"/>
      <c r="I31" s="10"/>
      <c r="L31" s="172" t="str">
        <f>'Abonné(e)s'!A51</f>
        <v>nom 21</v>
      </c>
      <c r="M31" s="175" t="str">
        <f>'Abonné(e)s'!C51</f>
        <v>code postal + ville 21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'Abonné(e)s'!A43</f>
        <v>nom 13</v>
      </c>
      <c r="G32" s="31">
        <v>37179</v>
      </c>
      <c r="H32" s="9"/>
      <c r="I32" s="10"/>
      <c r="L32" s="172" t="str">
        <f>'Abonné(e)s'!B51</f>
        <v>adresse 21</v>
      </c>
      <c r="M32" s="175" t="str">
        <f>'Abonné(e)s'!D51</f>
        <v>téléphone 21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'Abonné(e)s'!A44</f>
        <v>nom 14</v>
      </c>
      <c r="G33" s="31">
        <v>37196</v>
      </c>
      <c r="H33" s="9"/>
      <c r="I33" s="10"/>
      <c r="L33" s="172" t="str">
        <f>'Abonné(e)s'!F51</f>
        <v>courriel 21</v>
      </c>
      <c r="M33" s="175" t="str">
        <f>'Abonné(e)s'!E51</f>
        <v>portable 21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'Abonné(e)s'!A45</f>
        <v>nom 15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'Abonné(e)s'!A46</f>
        <v>nom 16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'Abonné(e)s'!A47</f>
        <v>nom 17</v>
      </c>
      <c r="G36" s="31">
        <v>37240</v>
      </c>
      <c r="H36" s="9"/>
      <c r="I36" s="10"/>
      <c r="L36" s="172" t="str">
        <f>'Abonné(e)s'!A52</f>
        <v>nom 22</v>
      </c>
      <c r="M36" s="174" t="str">
        <f>'Abonné(e)s'!C52</f>
        <v>code postal + ville 22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'Abonné(e)s'!A48</f>
        <v>nom 18</v>
      </c>
      <c r="G37" s="31">
        <v>36892</v>
      </c>
      <c r="H37" s="9"/>
      <c r="I37" s="10"/>
      <c r="L37" s="172" t="str">
        <f>'Abonné(e)s'!B52</f>
        <v>adresse 22</v>
      </c>
      <c r="M37" s="175" t="str">
        <f>'Abonné(e)s'!D52</f>
        <v>téléphone 22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'Abonné(e)s'!A49</f>
        <v>nom 19</v>
      </c>
      <c r="G38" s="32">
        <v>36906</v>
      </c>
      <c r="H38" s="11"/>
      <c r="I38" s="12"/>
      <c r="L38" s="177" t="str">
        <f>'Abonné(e)s'!F52</f>
        <v>courriel 22</v>
      </c>
      <c r="M38" s="178" t="str">
        <f>'Abonné(e)s'!E52</f>
        <v>portable 22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7"/>
  <sheetViews>
    <sheetView topLeftCell="D19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4 joint au 4bis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239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'Abonné(e)s'!A51</f>
        <v>nom 21</v>
      </c>
      <c r="G15" s="30">
        <v>36923</v>
      </c>
      <c r="H15" s="7"/>
      <c r="I15" s="8"/>
      <c r="L15" s="172" t="str">
        <f>'Abonné(e)s'!A49</f>
        <v>nom 19</v>
      </c>
      <c r="M15" s="174" t="str">
        <f>'Abonné(e)s'!C49</f>
        <v>code postal + ville 19</v>
      </c>
    </row>
    <row r="16" spans="1:13" ht="12" customHeight="1">
      <c r="A16" s="4"/>
      <c r="B16" s="1"/>
      <c r="C16" s="170"/>
      <c r="D16" s="4"/>
      <c r="E16" s="237"/>
      <c r="F16" s="100" t="str">
        <f>'Abonné(e)s'!A52</f>
        <v>nom 22</v>
      </c>
      <c r="G16" s="31">
        <v>36937</v>
      </c>
      <c r="H16" s="9"/>
      <c r="I16" s="10"/>
      <c r="L16" s="172" t="str">
        <f>'Abonné(e)s'!B49</f>
        <v>adresse 19</v>
      </c>
      <c r="M16" s="175" t="str">
        <f>'Abonné(e)s'!D49</f>
        <v>téléphone 19</v>
      </c>
    </row>
    <row r="17" spans="1:13" ht="12" customHeight="1">
      <c r="A17" s="4"/>
      <c r="B17" s="1"/>
      <c r="C17" s="170"/>
      <c r="D17" s="4"/>
      <c r="E17" s="237"/>
      <c r="F17" s="100" t="str">
        <f>'Abonné(e)s'!A53</f>
        <v>nom 23</v>
      </c>
      <c r="G17" s="31">
        <v>36951</v>
      </c>
      <c r="H17" s="9"/>
      <c r="I17" s="10"/>
      <c r="L17" s="172" t="str">
        <f>'Abonné(e)s'!F49</f>
        <v>courriel 19</v>
      </c>
      <c r="M17" s="175" t="str">
        <f>'Abonné(e)s'!E49</f>
        <v>portable 19</v>
      </c>
    </row>
    <row r="18" spans="1:13" ht="12" customHeight="1">
      <c r="A18" s="4"/>
      <c r="B18" s="1"/>
      <c r="C18" s="170"/>
      <c r="D18" s="4"/>
      <c r="E18" s="237"/>
      <c r="F18" s="100" t="str">
        <f>'Abonné(e)s'!A54</f>
        <v>nom 24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'Abonné(e)s'!A31</f>
        <v>nom 1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'Abonné(e)s'!A32</f>
        <v>nom 2</v>
      </c>
      <c r="G20" s="31">
        <v>36996</v>
      </c>
      <c r="H20" s="9"/>
      <c r="I20" s="10"/>
      <c r="L20" s="172" t="str">
        <f>'Abonné(e)s'!A50</f>
        <v>nom 20</v>
      </c>
      <c r="M20" s="174" t="str">
        <f>'Abonné(e)s'!C50</f>
        <v>code postal + ville 20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'Abonné(e)s'!A33</f>
        <v>nom 3</v>
      </c>
      <c r="G21" s="31">
        <v>37012</v>
      </c>
      <c r="H21" s="9"/>
      <c r="I21" s="10"/>
      <c r="L21" s="172" t="str">
        <f>'Abonné(e)s'!B50</f>
        <v>adresse 20</v>
      </c>
      <c r="M21" s="175" t="str">
        <f>'Abonné(e)s'!D50</f>
        <v>téléphone 20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'Abonné(e)s'!A34</f>
        <v>nom 4</v>
      </c>
      <c r="G22" s="31">
        <v>37026</v>
      </c>
      <c r="H22" s="9"/>
      <c r="I22" s="10"/>
      <c r="L22" s="172" t="str">
        <f>'Abonné(e)s'!F50</f>
        <v>courriel 20</v>
      </c>
      <c r="M22" s="175" t="str">
        <f>'Abonné(e)s'!E50</f>
        <v>portable 20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'Abonné(e)s'!A35</f>
        <v>nom 5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'Abonné(e)s'!A36</f>
        <v>nom 6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'Abonné(e)s'!A37</f>
        <v>nom 7</v>
      </c>
      <c r="G25" s="31">
        <v>37073</v>
      </c>
      <c r="H25" s="9"/>
      <c r="I25" s="10"/>
      <c r="L25" s="180" t="str">
        <f>'Abonné(e)s'!A51</f>
        <v>nom 21</v>
      </c>
      <c r="M25" s="181" t="str">
        <f>'Abonné(e)s'!C51</f>
        <v>code postal + ville 21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'Abonné(e)s'!A38</f>
        <v>nom 8</v>
      </c>
      <c r="G26" s="31">
        <v>37087</v>
      </c>
      <c r="H26" s="9"/>
      <c r="I26" s="10"/>
      <c r="L26" s="180" t="str">
        <f>'Abonné(e)s'!B51</f>
        <v>adresse 21</v>
      </c>
      <c r="M26" s="182" t="str">
        <f>'Abonné(e)s'!D51</f>
        <v>téléphone 21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'Abonné(e)s'!A39</f>
        <v>nom 9</v>
      </c>
      <c r="G27" s="31">
        <v>37104</v>
      </c>
      <c r="H27" s="9"/>
      <c r="I27" s="10"/>
      <c r="L27" s="180" t="str">
        <f>'Abonné(e)s'!F51</f>
        <v>courriel 21</v>
      </c>
      <c r="M27" s="182" t="str">
        <f>'Abonné(e)s'!E51</f>
        <v>portable 21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'Abonné(e)s'!A40</f>
        <v>nom 10</v>
      </c>
      <c r="G28" s="31">
        <v>37118</v>
      </c>
      <c r="H28" s="9"/>
      <c r="I28" s="10"/>
      <c r="L28" s="183" t="s">
        <v>95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'Abonné(e)s'!A41</f>
        <v>nom 11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'Abonné(e)s'!A42</f>
        <v>nom 12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'Abonné(e)s'!A43</f>
        <v>nom 13</v>
      </c>
      <c r="G31" s="31">
        <v>37165</v>
      </c>
      <c r="H31" s="9"/>
      <c r="I31" s="10"/>
      <c r="L31" s="172" t="str">
        <f>'Abonné(e)s'!A52</f>
        <v>nom 22</v>
      </c>
      <c r="M31" s="175" t="str">
        <f>'Abonné(e)s'!C52</f>
        <v>code postal + ville 22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'Abonné(e)s'!A44</f>
        <v>nom 14</v>
      </c>
      <c r="G32" s="31">
        <v>37179</v>
      </c>
      <c r="H32" s="9"/>
      <c r="I32" s="10"/>
      <c r="L32" s="172" t="str">
        <f>'Abonné(e)s'!B52</f>
        <v>adresse 22</v>
      </c>
      <c r="M32" s="175" t="str">
        <f>'Abonné(e)s'!D52</f>
        <v>téléphone 22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'Abonné(e)s'!A45</f>
        <v>nom 15</v>
      </c>
      <c r="G33" s="31">
        <v>37196</v>
      </c>
      <c r="H33" s="9"/>
      <c r="I33" s="10"/>
      <c r="L33" s="172" t="str">
        <f>'Abonné(e)s'!F52</f>
        <v>courriel 22</v>
      </c>
      <c r="M33" s="175" t="str">
        <f>'Abonné(e)s'!E52</f>
        <v>portable 22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'Abonné(e)s'!A46</f>
        <v>nom 16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'Abonné(e)s'!A47</f>
        <v>nom 17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'Abonné(e)s'!A48</f>
        <v>nom 18</v>
      </c>
      <c r="G36" s="31">
        <v>37240</v>
      </c>
      <c r="H36" s="9"/>
      <c r="I36" s="10"/>
      <c r="L36" s="172" t="str">
        <f>'Abonné(e)s'!A53</f>
        <v>nom 23</v>
      </c>
      <c r="M36" s="174" t="str">
        <f>'Abonné(e)s'!C53</f>
        <v>code postal + ville 23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'Abonné(e)s'!A49</f>
        <v>nom 19</v>
      </c>
      <c r="G37" s="31">
        <v>36892</v>
      </c>
      <c r="H37" s="9"/>
      <c r="I37" s="10"/>
      <c r="L37" s="172" t="str">
        <f>'Abonné(e)s'!B53</f>
        <v>adresse 23</v>
      </c>
      <c r="M37" s="175" t="str">
        <f>'Abonné(e)s'!D53</f>
        <v>téléphone 23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'Abonné(e)s'!A50</f>
        <v>nom 20</v>
      </c>
      <c r="G38" s="32">
        <v>36906</v>
      </c>
      <c r="H38" s="11"/>
      <c r="I38" s="12"/>
      <c r="L38" s="177" t="str">
        <f>'Abonné(e)s'!F53</f>
        <v>courriel 23</v>
      </c>
      <c r="M38" s="178" t="str">
        <f>'Abonné(e)s'!E53</f>
        <v>portable 23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 xml:space="preserve">4 bis joint au 4 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80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240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'Abonné(e)s'!A51</f>
        <v>nom 21</v>
      </c>
      <c r="F15" s="27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'Abonné(e)s'!A52</f>
        <v>nom 22</v>
      </c>
      <c r="F16" s="28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'Abonné(e)s'!A53</f>
        <v>nom 23</v>
      </c>
      <c r="F17" s="28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'Abonné(e)s'!A54</f>
        <v>nom 24</v>
      </c>
      <c r="F18" s="28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'Abonné(e)s'!A31</f>
        <v>nom 1</v>
      </c>
      <c r="F19" s="28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'Abonné(e)s'!A32</f>
        <v>nom 2</v>
      </c>
      <c r="F20" s="28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'Abonné(e)s'!A33</f>
        <v>nom 3</v>
      </c>
      <c r="F21" s="28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'Abonné(e)s'!A34</f>
        <v>nom 4</v>
      </c>
      <c r="F22" s="28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'Abonné(e)s'!A35</f>
        <v>nom 5</v>
      </c>
      <c r="F23" s="28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'Abonné(e)s'!A36</f>
        <v>nom 6</v>
      </c>
      <c r="F24" s="28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'Abonné(e)s'!A37</f>
        <v>nom 7</v>
      </c>
      <c r="F25" s="28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'Abonné(e)s'!A38</f>
        <v>nom 8</v>
      </c>
      <c r="F26" s="28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'Abonné(e)s'!A39</f>
        <v>nom 9</v>
      </c>
      <c r="F27" s="28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'Abonné(e)s'!A40</f>
        <v>nom 10</v>
      </c>
      <c r="F28" s="28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'Abonné(e)s'!A41</f>
        <v>nom 11</v>
      </c>
      <c r="F29" s="28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'Abonné(e)s'!A42</f>
        <v>nom 12</v>
      </c>
      <c r="F30" s="28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'Abonné(e)s'!A43</f>
        <v>nom 13</v>
      </c>
      <c r="F31" s="28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'Abonné(e)s'!A44</f>
        <v>nom 14</v>
      </c>
      <c r="F32" s="28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'Abonné(e)s'!A45</f>
        <v>nom 15</v>
      </c>
      <c r="F33" s="28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'Abonné(e)s'!A46</f>
        <v>nom 16</v>
      </c>
      <c r="F34" s="28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'Abonné(e)s'!A47</f>
        <v>nom 17</v>
      </c>
      <c r="F35" s="28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'Abonné(e)s'!A48</f>
        <v>nom 18</v>
      </c>
      <c r="F36" s="28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'Abonné(e)s'!A49</f>
        <v>nom 19</v>
      </c>
      <c r="F37" s="28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'Abonné(e)s'!A50</f>
        <v>nom 20</v>
      </c>
      <c r="F38" s="29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3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1" t="str">
        <f>'Abonné(e)s'!D25</f>
        <v>04 50 44 55 66</v>
      </c>
      <c r="H8" s="242"/>
      <c r="I8" s="243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3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'Abonné(e)s'!A52</f>
        <v>nom 22</v>
      </c>
      <c r="G15" s="30">
        <v>36923</v>
      </c>
      <c r="H15" s="7"/>
      <c r="I15" s="8"/>
      <c r="L15" s="172" t="str">
        <f>'Abonné(e)s'!A50</f>
        <v>nom 20</v>
      </c>
      <c r="M15" s="174" t="str">
        <f>'Abonné(e)s'!C50</f>
        <v>code postal + ville 20</v>
      </c>
    </row>
    <row r="16" spans="1:13" ht="12" customHeight="1">
      <c r="A16" s="4"/>
      <c r="B16" s="1"/>
      <c r="C16" s="170"/>
      <c r="D16" s="4"/>
      <c r="E16" s="237"/>
      <c r="F16" s="100" t="str">
        <f>'Abonné(e)s'!A53</f>
        <v>nom 23</v>
      </c>
      <c r="G16" s="31">
        <v>36937</v>
      </c>
      <c r="H16" s="9"/>
      <c r="I16" s="10"/>
      <c r="L16" s="172" t="str">
        <f>'Abonné(e)s'!B50</f>
        <v>adresse 20</v>
      </c>
      <c r="M16" s="175" t="str">
        <f>'Abonné(e)s'!D50</f>
        <v>téléphone 20</v>
      </c>
    </row>
    <row r="17" spans="1:13" ht="12" customHeight="1">
      <c r="A17" s="4"/>
      <c r="B17" s="1"/>
      <c r="C17" s="170"/>
      <c r="D17" s="4"/>
      <c r="E17" s="237"/>
      <c r="F17" s="100" t="str">
        <f>'Abonné(e)s'!A54</f>
        <v>nom 24</v>
      </c>
      <c r="G17" s="31">
        <v>36951</v>
      </c>
      <c r="H17" s="9"/>
      <c r="I17" s="10"/>
      <c r="L17" s="172" t="str">
        <f>'Abonné(e)s'!F50</f>
        <v>courriel 20</v>
      </c>
      <c r="M17" s="175" t="str">
        <f>'Abonné(e)s'!E50</f>
        <v>portable 20</v>
      </c>
    </row>
    <row r="18" spans="1:13" ht="12" customHeight="1">
      <c r="A18" s="4"/>
      <c r="B18" s="1"/>
      <c r="C18" s="170"/>
      <c r="D18" s="4"/>
      <c r="E18" s="237"/>
      <c r="F18" s="100" t="str">
        <f>'Abonné(e)s'!A31</f>
        <v>nom 1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'Abonné(e)s'!A32</f>
        <v>nom 2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'Abonné(e)s'!A33</f>
        <v>nom 3</v>
      </c>
      <c r="G20" s="31">
        <v>36996</v>
      </c>
      <c r="H20" s="9"/>
      <c r="I20" s="10"/>
      <c r="L20" s="172" t="str">
        <f>'Abonné(e)s'!A51</f>
        <v>nom 21</v>
      </c>
      <c r="M20" s="174" t="str">
        <f>'Abonné(e)s'!C51</f>
        <v>code postal + ville 21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'Abonné(e)s'!A34</f>
        <v>nom 4</v>
      </c>
      <c r="G21" s="31">
        <v>37012</v>
      </c>
      <c r="H21" s="9"/>
      <c r="I21" s="10"/>
      <c r="L21" s="172" t="str">
        <f>'Abonné(e)s'!B51</f>
        <v>adresse 21</v>
      </c>
      <c r="M21" s="175" t="str">
        <f>'Abonné(e)s'!D51</f>
        <v>téléphone 21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'Abonné(e)s'!A35</f>
        <v>nom 5</v>
      </c>
      <c r="G22" s="31">
        <v>37026</v>
      </c>
      <c r="H22" s="9"/>
      <c r="I22" s="10"/>
      <c r="L22" s="172" t="str">
        <f>'Abonné(e)s'!F51</f>
        <v>courriel 21</v>
      </c>
      <c r="M22" s="175" t="str">
        <f>'Abonné(e)s'!E51</f>
        <v>portable 21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'Abonné(e)s'!A36</f>
        <v>nom 6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'Abonné(e)s'!A37</f>
        <v>nom 7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'Abonné(e)s'!A38</f>
        <v>nom 8</v>
      </c>
      <c r="G25" s="31">
        <v>37073</v>
      </c>
      <c r="H25" s="9"/>
      <c r="I25" s="10"/>
      <c r="L25" s="180" t="str">
        <f>'Abonné(e)s'!A52</f>
        <v>nom 22</v>
      </c>
      <c r="M25" s="181" t="str">
        <f>'Abonné(e)s'!C52</f>
        <v>code postal + ville 22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'Abonné(e)s'!A39</f>
        <v>nom 9</v>
      </c>
      <c r="G26" s="31">
        <v>37087</v>
      </c>
      <c r="H26" s="9"/>
      <c r="I26" s="10"/>
      <c r="L26" s="180" t="str">
        <f>'Abonné(e)s'!B52</f>
        <v>adresse 22</v>
      </c>
      <c r="M26" s="182" t="str">
        <f>'Abonné(e)s'!D52</f>
        <v>téléphone 22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'Abonné(e)s'!A40</f>
        <v>nom 10</v>
      </c>
      <c r="G27" s="31">
        <v>37104</v>
      </c>
      <c r="H27" s="9"/>
      <c r="I27" s="10"/>
      <c r="L27" s="180" t="str">
        <f>'Abonné(e)s'!F52</f>
        <v>courriel 22</v>
      </c>
      <c r="M27" s="182" t="str">
        <f>'Abonné(e)s'!E52</f>
        <v>portable 22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'Abonné(e)s'!A41</f>
        <v>nom 11</v>
      </c>
      <c r="G28" s="31">
        <v>37118</v>
      </c>
      <c r="H28" s="9"/>
      <c r="I28" s="10"/>
      <c r="L28" s="183" t="s">
        <v>96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'Abonné(e)s'!A42</f>
        <v>nom 12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'Abonné(e)s'!A43</f>
        <v>nom 13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'Abonné(e)s'!A44</f>
        <v>nom 14</v>
      </c>
      <c r="G31" s="31">
        <v>37165</v>
      </c>
      <c r="H31" s="9"/>
      <c r="I31" s="10"/>
      <c r="L31" s="172" t="str">
        <f>'Abonné(e)s'!A53</f>
        <v>nom 23</v>
      </c>
      <c r="M31" s="174" t="str">
        <f>'Abonné(e)s'!C53</f>
        <v>code postal + ville 23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'Abonné(e)s'!A45</f>
        <v>nom 15</v>
      </c>
      <c r="G32" s="31">
        <v>37179</v>
      </c>
      <c r="H32" s="9"/>
      <c r="I32" s="10"/>
      <c r="L32" s="172" t="str">
        <f>'Abonné(e)s'!B53</f>
        <v>adresse 23</v>
      </c>
      <c r="M32" s="175" t="str">
        <f>'Abonné(e)s'!D53</f>
        <v>téléphone 23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'Abonné(e)s'!A46</f>
        <v>nom 16</v>
      </c>
      <c r="G33" s="31">
        <v>37196</v>
      </c>
      <c r="H33" s="9"/>
      <c r="I33" s="10"/>
      <c r="L33" s="172" t="str">
        <f>'Abonné(e)s'!F53</f>
        <v>courriel 23</v>
      </c>
      <c r="M33" s="175" t="str">
        <f>'Abonné(e)s'!E53</f>
        <v>portable 23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'Abonné(e)s'!A47</f>
        <v>nom 17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'Abonné(e)s'!A48</f>
        <v>nom 18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'Abonné(e)s'!A49</f>
        <v>nom 19</v>
      </c>
      <c r="G36" s="31">
        <v>37240</v>
      </c>
      <c r="H36" s="9"/>
      <c r="I36" s="10"/>
      <c r="L36" s="172" t="str">
        <f>'Abonné(e)s'!A54</f>
        <v>nom 24</v>
      </c>
      <c r="M36" s="174" t="str">
        <f>'Abonné(e)s'!C54</f>
        <v>code postal + ville 24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'Abonné(e)s'!A50</f>
        <v>nom 20</v>
      </c>
      <c r="G37" s="31">
        <v>36892</v>
      </c>
      <c r="H37" s="9"/>
      <c r="I37" s="10"/>
      <c r="L37" s="172" t="str">
        <f>'Abonné(e)s'!B54</f>
        <v>adresse 24</v>
      </c>
      <c r="M37" s="175" t="str">
        <f>'Abonné(e)s'!D54</f>
        <v>téléphone 24</v>
      </c>
    </row>
    <row r="38" spans="1:13" ht="12" customHeight="1" thickBot="1">
      <c r="A38" s="152">
        <f>'Abonné(e)s'!D24</f>
        <v>450931122</v>
      </c>
      <c r="B38" s="88"/>
      <c r="C38" s="66"/>
      <c r="D38" s="89" t="str">
        <f>'Abonné(e)s'!F24</f>
        <v>flo.dubois@orange.fr</v>
      </c>
      <c r="E38" s="23"/>
      <c r="F38" s="101" t="str">
        <f>'Abonné(e)s'!A51</f>
        <v>nom 21</v>
      </c>
      <c r="G38" s="32">
        <v>36906</v>
      </c>
      <c r="H38" s="11"/>
      <c r="I38" s="12"/>
      <c r="L38" s="177" t="str">
        <f>'Abonné(e)s'!F54</f>
        <v>courriel 24</v>
      </c>
      <c r="M38" s="178" t="str">
        <f>'Abonné(e)s'!E54</f>
        <v>portable 24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47"/>
  <sheetViews>
    <sheetView topLeftCell="D22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2 joint au 2bis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241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'Abonné(e)s'!A53</f>
        <v>nom 23</v>
      </c>
      <c r="G15" s="30">
        <v>36923</v>
      </c>
      <c r="H15" s="7"/>
      <c r="I15" s="8"/>
      <c r="L15" s="172" t="str">
        <f>'Abonné(e)s'!A51</f>
        <v>nom 21</v>
      </c>
      <c r="M15" s="174" t="str">
        <f>'Abonné(e)s'!C51</f>
        <v>code postal + ville 21</v>
      </c>
    </row>
    <row r="16" spans="1:13" ht="12" customHeight="1">
      <c r="A16" s="4"/>
      <c r="B16" s="1"/>
      <c r="C16" s="170"/>
      <c r="D16" s="4"/>
      <c r="E16" s="237"/>
      <c r="F16" s="100" t="str">
        <f>'Abonné(e)s'!A54</f>
        <v>nom 24</v>
      </c>
      <c r="G16" s="31">
        <v>36937</v>
      </c>
      <c r="H16" s="9"/>
      <c r="I16" s="10"/>
      <c r="L16" s="172" t="str">
        <f>'Abonné(e)s'!B51</f>
        <v>adresse 21</v>
      </c>
      <c r="M16" s="175" t="str">
        <f>'Abonné(e)s'!D51</f>
        <v>téléphone 21</v>
      </c>
    </row>
    <row r="17" spans="1:13" ht="12" customHeight="1">
      <c r="A17" s="4"/>
      <c r="B17" s="1"/>
      <c r="C17" s="170"/>
      <c r="D17" s="4"/>
      <c r="E17" s="237"/>
      <c r="F17" s="100" t="str">
        <f>'Abonné(e)s'!A31</f>
        <v>nom 1</v>
      </c>
      <c r="G17" s="31">
        <v>36951</v>
      </c>
      <c r="H17" s="9"/>
      <c r="I17" s="10"/>
      <c r="L17" s="172" t="str">
        <f>'Abonné(e)s'!F51</f>
        <v>courriel 21</v>
      </c>
      <c r="M17" s="175" t="str">
        <f>'Abonné(e)s'!E51</f>
        <v>portable 21</v>
      </c>
    </row>
    <row r="18" spans="1:13" ht="12" customHeight="1">
      <c r="A18" s="4"/>
      <c r="B18" s="1"/>
      <c r="C18" s="170"/>
      <c r="D18" s="4"/>
      <c r="E18" s="237"/>
      <c r="F18" s="100" t="str">
        <f>'Abonné(e)s'!A32</f>
        <v>nom 2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'Abonné(e)s'!A33</f>
        <v>nom 3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'Abonné(e)s'!A34</f>
        <v>nom 4</v>
      </c>
      <c r="G20" s="31">
        <v>36996</v>
      </c>
      <c r="H20" s="9"/>
      <c r="I20" s="10"/>
      <c r="L20" s="172" t="str">
        <f>'Abonné(e)s'!A52</f>
        <v>nom 22</v>
      </c>
      <c r="M20" s="174" t="str">
        <f>'Abonné(e)s'!C52</f>
        <v>code postal + ville 22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'Abonné(e)s'!A35</f>
        <v>nom 5</v>
      </c>
      <c r="G21" s="31">
        <v>37012</v>
      </c>
      <c r="H21" s="9"/>
      <c r="I21" s="10"/>
      <c r="L21" s="172" t="str">
        <f>'Abonné(e)s'!B52</f>
        <v>adresse 22</v>
      </c>
      <c r="M21" s="175" t="str">
        <f>'Abonné(e)s'!D52</f>
        <v>téléphone 22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'Abonné(e)s'!A36</f>
        <v>nom 6</v>
      </c>
      <c r="G22" s="31">
        <v>37026</v>
      </c>
      <c r="H22" s="9"/>
      <c r="I22" s="10"/>
      <c r="L22" s="172" t="str">
        <f>'Abonné(e)s'!F52</f>
        <v>courriel 22</v>
      </c>
      <c r="M22" s="175" t="str">
        <f>'Abonné(e)s'!E52</f>
        <v>portable 22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'Abonné(e)s'!A37</f>
        <v>nom 7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'Abonné(e)s'!A38</f>
        <v>nom 8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'Abonné(e)s'!A39</f>
        <v>nom 9</v>
      </c>
      <c r="G25" s="31">
        <v>37073</v>
      </c>
      <c r="H25" s="9"/>
      <c r="I25" s="10"/>
      <c r="L25" s="180" t="str">
        <f>'Abonné(e)s'!A53</f>
        <v>nom 23</v>
      </c>
      <c r="M25" s="181" t="str">
        <f>'Abonné(e)s'!C53</f>
        <v>code postal + ville 23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'Abonné(e)s'!A40</f>
        <v>nom 10</v>
      </c>
      <c r="G26" s="31">
        <v>37087</v>
      </c>
      <c r="H26" s="9"/>
      <c r="I26" s="10"/>
      <c r="L26" s="180" t="str">
        <f>'Abonné(e)s'!B53</f>
        <v>adresse 23</v>
      </c>
      <c r="M26" s="182" t="str">
        <f>'Abonné(e)s'!D53</f>
        <v>téléphone 23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'Abonné(e)s'!A41</f>
        <v>nom 11</v>
      </c>
      <c r="G27" s="31">
        <v>37104</v>
      </c>
      <c r="H27" s="9"/>
      <c r="I27" s="10"/>
      <c r="L27" s="180" t="str">
        <f>'Abonné(e)s'!F53</f>
        <v>courriel 23</v>
      </c>
      <c r="M27" s="182" t="str">
        <f>'Abonné(e)s'!E53</f>
        <v>portable 23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'Abonné(e)s'!A42</f>
        <v>nom 12</v>
      </c>
      <c r="G28" s="31">
        <v>37118</v>
      </c>
      <c r="H28" s="9"/>
      <c r="I28" s="10"/>
      <c r="L28" s="183" t="s">
        <v>105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'Abonné(e)s'!A43</f>
        <v>nom 13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'Abonné(e)s'!A44</f>
        <v>nom 14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'Abonné(e)s'!A45</f>
        <v>nom 15</v>
      </c>
      <c r="G31" s="31">
        <v>37165</v>
      </c>
      <c r="H31" s="9"/>
      <c r="I31" s="10"/>
      <c r="L31" s="172" t="str">
        <f>'Abonné(e)s'!A54</f>
        <v>nom 24</v>
      </c>
      <c r="M31" s="175" t="str">
        <f>'Abonné(e)s'!C54</f>
        <v>code postal + ville 24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'Abonné(e)s'!A46</f>
        <v>nom 16</v>
      </c>
      <c r="G32" s="31">
        <v>37179</v>
      </c>
      <c r="H32" s="9"/>
      <c r="I32" s="10"/>
      <c r="L32" s="172" t="str">
        <f>'Abonné(e)s'!B54</f>
        <v>adresse 24</v>
      </c>
      <c r="M32" s="175" t="str">
        <f>'Abonné(e)s'!D54</f>
        <v>téléphone 24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'Abonné(e)s'!A47</f>
        <v>nom 17</v>
      </c>
      <c r="G33" s="31">
        <v>37196</v>
      </c>
      <c r="H33" s="9"/>
      <c r="I33" s="10"/>
      <c r="L33" s="172" t="str">
        <f>'Abonné(e)s'!F54</f>
        <v>courriel 24</v>
      </c>
      <c r="M33" s="175" t="str">
        <f>'Abonné(e)s'!E54</f>
        <v>portable 24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'Abonné(e)s'!A48</f>
        <v>nom 18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'Abonné(e)s'!A49</f>
        <v>nom 19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'Abonné(e)s'!A50</f>
        <v>nom 20</v>
      </c>
      <c r="G36" s="31">
        <v>37240</v>
      </c>
      <c r="H36" s="9"/>
      <c r="I36" s="10"/>
      <c r="L36" s="172" t="str">
        <f>'Abonné(e)s'!A31</f>
        <v>nom 1</v>
      </c>
      <c r="M36" s="174" t="str">
        <f>'Abonné(e)s'!C31</f>
        <v>code postal + ville 1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'Abonné(e)s'!A51</f>
        <v>nom 21</v>
      </c>
      <c r="G37" s="31">
        <v>36892</v>
      </c>
      <c r="H37" s="9"/>
      <c r="I37" s="10"/>
      <c r="L37" s="172" t="str">
        <f>'Abonné(e)s'!B31</f>
        <v>adresse 1</v>
      </c>
      <c r="M37" s="175" t="str">
        <f>'Abonné(e)s'!D31</f>
        <v>téléphone 1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'Abonné(e)s'!A52</f>
        <v>nom 22</v>
      </c>
      <c r="G38" s="32">
        <v>36906</v>
      </c>
      <c r="H38" s="11"/>
      <c r="I38" s="12"/>
      <c r="L38" s="177" t="str">
        <f>'Abonné(e)s'!F31</f>
        <v>courriel 1</v>
      </c>
      <c r="M38" s="178" t="str">
        <f>'Abonné(e)s'!E31</f>
        <v>portable 1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7" sqref="F7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2 bis joint au 2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">
        <v>318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">
        <v>318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242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'Abonné(e)s'!A53</f>
        <v>nom 23</v>
      </c>
      <c r="F15" s="27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'Abonné(e)s'!A54</f>
        <v>nom 24</v>
      </c>
      <c r="F16" s="28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'Abonné(e)s'!A31</f>
        <v>nom 1</v>
      </c>
      <c r="F17" s="28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'Abonné(e)s'!A32</f>
        <v>nom 2</v>
      </c>
      <c r="F18" s="28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'Abonné(e)s'!A33</f>
        <v>nom 3</v>
      </c>
      <c r="F19" s="28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'Abonné(e)s'!A34</f>
        <v>nom 4</v>
      </c>
      <c r="F20" s="28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'Abonné(e)s'!A35</f>
        <v>nom 5</v>
      </c>
      <c r="F21" s="28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'Abonné(e)s'!A36</f>
        <v>nom 6</v>
      </c>
      <c r="F22" s="28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'Abonné(e)s'!A37</f>
        <v>nom 7</v>
      </c>
      <c r="F23" s="28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'Abonné(e)s'!A38</f>
        <v>nom 8</v>
      </c>
      <c r="F24" s="28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'Abonné(e)s'!A39</f>
        <v>nom 9</v>
      </c>
      <c r="F25" s="28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'Abonné(e)s'!A40</f>
        <v>nom 10</v>
      </c>
      <c r="F26" s="28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'Abonné(e)s'!A41</f>
        <v>nom 11</v>
      </c>
      <c r="F27" s="28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'Abonné(e)s'!A42</f>
        <v>nom 12</v>
      </c>
      <c r="F28" s="28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'Abonné(e)s'!A43</f>
        <v>nom 13</v>
      </c>
      <c r="F29" s="28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'Abonné(e)s'!A44</f>
        <v>nom 14</v>
      </c>
      <c r="F30" s="28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'Abonné(e)s'!A45</f>
        <v>nom 15</v>
      </c>
      <c r="F31" s="28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'Abonné(e)s'!A46</f>
        <v>nom 16</v>
      </c>
      <c r="F32" s="28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'Abonné(e)s'!A47</f>
        <v>nom 17</v>
      </c>
      <c r="F33" s="28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'Abonné(e)s'!A48</f>
        <v>nom 18</v>
      </c>
      <c r="F34" s="28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'Abonné(e)s'!A49</f>
        <v>nom 19</v>
      </c>
      <c r="F35" s="28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'Abonné(e)s'!A50</f>
        <v>nom 20</v>
      </c>
      <c r="F36" s="28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'Abonné(e)s'!A51</f>
        <v>nom 21</v>
      </c>
      <c r="F37" s="28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'Abonné(e)s'!A52</f>
        <v>nom 22</v>
      </c>
      <c r="F38" s="29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F12:H12"/>
    <mergeCell ref="D12:D20"/>
    <mergeCell ref="D22:D37"/>
    <mergeCell ref="D1:D11"/>
    <mergeCell ref="E2:H2"/>
    <mergeCell ref="E1:G1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47"/>
  <sheetViews>
    <sheetView topLeftCell="C26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1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1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'Abonné(e)s'!A54</f>
        <v>nom 24</v>
      </c>
      <c r="G15" s="30">
        <v>36923</v>
      </c>
      <c r="H15" s="7"/>
      <c r="I15" s="8"/>
      <c r="L15" s="172" t="str">
        <f>'Abonné(e)s'!A52</f>
        <v>nom 22</v>
      </c>
      <c r="M15" s="174" t="str">
        <f>'Abonné(e)s'!C52</f>
        <v>code postal + ville 22</v>
      </c>
    </row>
    <row r="16" spans="1:13" ht="12" customHeight="1">
      <c r="A16" s="4"/>
      <c r="B16" s="1"/>
      <c r="C16" s="170"/>
      <c r="D16" s="4"/>
      <c r="E16" s="237"/>
      <c r="F16" s="100" t="str">
        <f>'Abonné(e)s'!A31</f>
        <v>nom 1</v>
      </c>
      <c r="G16" s="31">
        <v>36937</v>
      </c>
      <c r="H16" s="9"/>
      <c r="I16" s="10"/>
      <c r="L16" s="172" t="str">
        <f>'Abonné(e)s'!B52</f>
        <v>adresse 22</v>
      </c>
      <c r="M16" s="175" t="str">
        <f>'Abonné(e)s'!D52</f>
        <v>téléphone 22</v>
      </c>
    </row>
    <row r="17" spans="1:13" ht="12" customHeight="1">
      <c r="A17" s="4"/>
      <c r="B17" s="1"/>
      <c r="C17" s="170"/>
      <c r="D17" s="4"/>
      <c r="E17" s="237"/>
      <c r="F17" s="100" t="str">
        <f>'Abonné(e)s'!A32</f>
        <v>nom 2</v>
      </c>
      <c r="G17" s="31">
        <v>36951</v>
      </c>
      <c r="H17" s="9"/>
      <c r="I17" s="10"/>
      <c r="L17" s="172" t="str">
        <f>'Abonné(e)s'!F52</f>
        <v>courriel 22</v>
      </c>
      <c r="M17" s="175" t="str">
        <f>'Abonné(e)s'!E52</f>
        <v>portable 22</v>
      </c>
    </row>
    <row r="18" spans="1:13" ht="12" customHeight="1">
      <c r="A18" s="4"/>
      <c r="B18" s="1"/>
      <c r="C18" s="170"/>
      <c r="D18" s="4"/>
      <c r="E18" s="237"/>
      <c r="F18" s="100" t="str">
        <f>'Abonné(e)s'!A33</f>
        <v>nom 3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'Abonné(e)s'!A34</f>
        <v>nom 4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'Abonné(e)s'!A35</f>
        <v>nom 5</v>
      </c>
      <c r="G20" s="31">
        <v>36996</v>
      </c>
      <c r="H20" s="9"/>
      <c r="I20" s="10"/>
      <c r="L20" s="172" t="str">
        <f>'Abonné(e)s'!A53</f>
        <v>nom 23</v>
      </c>
      <c r="M20" s="174" t="str">
        <f>'Abonné(e)s'!C53</f>
        <v>code postal + ville 23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'Abonné(e)s'!A36</f>
        <v>nom 6</v>
      </c>
      <c r="G21" s="31">
        <v>37012</v>
      </c>
      <c r="H21" s="9"/>
      <c r="I21" s="10"/>
      <c r="L21" s="172" t="str">
        <f>'Abonné(e)s'!B53</f>
        <v>adresse 23</v>
      </c>
      <c r="M21" s="175" t="str">
        <f>'Abonné(e)s'!D53</f>
        <v>téléphone 23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'Abonné(e)s'!A37</f>
        <v>nom 7</v>
      </c>
      <c r="G22" s="31">
        <v>37026</v>
      </c>
      <c r="H22" s="9"/>
      <c r="I22" s="10"/>
      <c r="L22" s="172" t="str">
        <f>'Abonné(e)s'!F53</f>
        <v>courriel 23</v>
      </c>
      <c r="M22" s="175" t="str">
        <f>'Abonné(e)s'!E53</f>
        <v>portable 23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'Abonné(e)s'!A38</f>
        <v>nom 8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'Abonné(e)s'!A39</f>
        <v>nom 9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'Abonné(e)s'!A40</f>
        <v>nom 10</v>
      </c>
      <c r="G25" s="31">
        <v>37073</v>
      </c>
      <c r="H25" s="9"/>
      <c r="I25" s="10"/>
      <c r="L25" s="180" t="str">
        <f>'Abonné(e)s'!A54</f>
        <v>nom 24</v>
      </c>
      <c r="M25" s="181" t="str">
        <f>'Abonné(e)s'!C54</f>
        <v>code postal + ville 24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'Abonné(e)s'!A41</f>
        <v>nom 11</v>
      </c>
      <c r="G26" s="31">
        <v>37087</v>
      </c>
      <c r="H26" s="9"/>
      <c r="I26" s="10"/>
      <c r="L26" s="180" t="str">
        <f>'Abonné(e)s'!B54</f>
        <v>adresse 24</v>
      </c>
      <c r="M26" s="182" t="str">
        <f>'Abonné(e)s'!D54</f>
        <v>téléphone 24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'Abonné(e)s'!A42</f>
        <v>nom 12</v>
      </c>
      <c r="G27" s="31">
        <v>37104</v>
      </c>
      <c r="H27" s="9"/>
      <c r="I27" s="10"/>
      <c r="L27" s="180" t="str">
        <f>'Abonné(e)s'!F54</f>
        <v>courriel 24</v>
      </c>
      <c r="M27" s="182" t="str">
        <f>'Abonné(e)s'!E54</f>
        <v>portable 24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'Abonné(e)s'!A43</f>
        <v>nom 13</v>
      </c>
      <c r="G28" s="31">
        <v>37118</v>
      </c>
      <c r="H28" s="9"/>
      <c r="I28" s="10"/>
      <c r="L28" s="183" t="s">
        <v>106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'Abonné(e)s'!A44</f>
        <v>nom 14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'Abonné(e)s'!A45</f>
        <v>nom 15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'Abonné(e)s'!A46</f>
        <v>nom 16</v>
      </c>
      <c r="G31" s="31">
        <v>37165</v>
      </c>
      <c r="H31" s="9"/>
      <c r="I31" s="10"/>
      <c r="L31" s="172" t="str">
        <f>'Abonné(e)s'!A31</f>
        <v>nom 1</v>
      </c>
      <c r="M31" s="174" t="str">
        <f>'Abonné(e)s'!C31</f>
        <v>code postal + ville 1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'Abonné(e)s'!A47</f>
        <v>nom 17</v>
      </c>
      <c r="G32" s="31">
        <v>37179</v>
      </c>
      <c r="H32" s="9"/>
      <c r="I32" s="10"/>
      <c r="L32" s="172" t="str">
        <f>'Abonné(e)s'!B31</f>
        <v>adresse 1</v>
      </c>
      <c r="M32" s="175" t="str">
        <f>'Abonné(e)s'!D31</f>
        <v>téléphone 1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'Abonné(e)s'!A48</f>
        <v>nom 18</v>
      </c>
      <c r="G33" s="31">
        <v>37196</v>
      </c>
      <c r="H33" s="9"/>
      <c r="I33" s="10"/>
      <c r="L33" s="172" t="str">
        <f>'Abonné(e)s'!F31</f>
        <v>courriel 1</v>
      </c>
      <c r="M33" s="175" t="str">
        <f>'Abonné(e)s'!E31</f>
        <v>portable 1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'Abonné(e)s'!A49</f>
        <v>nom 19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'Abonné(e)s'!A50</f>
        <v>nom 20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'Abonné(e)s'!A51</f>
        <v>nom 21</v>
      </c>
      <c r="G36" s="31">
        <v>37240</v>
      </c>
      <c r="H36" s="9"/>
      <c r="I36" s="10"/>
      <c r="L36" s="172" t="str">
        <f>'Abonné(e)s'!A32</f>
        <v>nom 2</v>
      </c>
      <c r="M36" s="174" t="str">
        <f>'Abonné(e)s'!C32</f>
        <v>code postal + ville 2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'Abonné(e)s'!A52</f>
        <v>nom 22</v>
      </c>
      <c r="G37" s="31">
        <v>36892</v>
      </c>
      <c r="H37" s="9"/>
      <c r="I37" s="10"/>
      <c r="L37" s="172" t="str">
        <f>'Abonné(e)s'!B32</f>
        <v>adresse 2</v>
      </c>
      <c r="M37" s="175" t="str">
        <f>'Abonné(e)s'!D32</f>
        <v>téléphone 2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'Abonné(e)s'!A53</f>
        <v>nom 23</v>
      </c>
      <c r="G38" s="32">
        <v>36906</v>
      </c>
      <c r="H38" s="11"/>
      <c r="I38" s="12"/>
      <c r="L38" s="177" t="str">
        <f>'Abonné(e)s'!F32</f>
        <v>courriel 2</v>
      </c>
      <c r="M38" s="178" t="str">
        <f>'Abonné(e)s'!E32</f>
        <v>portable 2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F1:H1"/>
    <mergeCell ref="G12:I12"/>
    <mergeCell ref="E12:E20"/>
    <mergeCell ref="E22:E37"/>
    <mergeCell ref="E1:E11"/>
    <mergeCell ref="F2:I2"/>
    <mergeCell ref="F9:I9"/>
    <mergeCell ref="B3:C3"/>
    <mergeCell ref="B12:C12"/>
    <mergeCell ref="A40:I40"/>
    <mergeCell ref="A28:D28"/>
    <mergeCell ref="A35:D35"/>
    <mergeCell ref="A36:D36"/>
    <mergeCell ref="G8:I8"/>
    <mergeCell ref="A37:D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opLeftCell="D1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24 joint au 24bis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2"/>
      <c r="M2" s="163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6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219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6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'Abonné(e)s'!A31</f>
        <v>nom 1</v>
      </c>
      <c r="G15" s="30">
        <v>36923</v>
      </c>
      <c r="H15" s="7"/>
      <c r="I15" s="8"/>
      <c r="L15" s="172" t="str">
        <f>'Abonné(e)s'!A53</f>
        <v>nom 23</v>
      </c>
      <c r="M15" s="174" t="str">
        <f>'Abonné(e)s'!C53</f>
        <v>code postal + ville 23</v>
      </c>
    </row>
    <row r="16" spans="1:13" ht="12" customHeight="1">
      <c r="A16" s="4"/>
      <c r="B16" s="1"/>
      <c r="C16" s="170"/>
      <c r="D16" s="4"/>
      <c r="E16" s="237"/>
      <c r="F16" s="100" t="str">
        <f>'Abonné(e)s'!A32</f>
        <v>nom 2</v>
      </c>
      <c r="G16" s="31">
        <v>36937</v>
      </c>
      <c r="H16" s="9"/>
      <c r="I16" s="10"/>
      <c r="L16" s="172" t="str">
        <f>'Abonné(e)s'!B53</f>
        <v>adresse 23</v>
      </c>
      <c r="M16" s="175" t="str">
        <f>'Abonné(e)s'!D53</f>
        <v>téléphone 23</v>
      </c>
    </row>
    <row r="17" spans="1:13" ht="12" customHeight="1">
      <c r="A17" s="4"/>
      <c r="B17" s="1"/>
      <c r="C17" s="170"/>
      <c r="D17" s="4"/>
      <c r="E17" s="237"/>
      <c r="F17" s="100" t="str">
        <f>'Abonné(e)s'!A33</f>
        <v>nom 3</v>
      </c>
      <c r="G17" s="31">
        <v>36951</v>
      </c>
      <c r="H17" s="9"/>
      <c r="I17" s="10"/>
      <c r="L17" s="172" t="str">
        <f>'Abonné(e)s'!F53</f>
        <v>courriel 23</v>
      </c>
      <c r="M17" s="175" t="str">
        <f>'Abonné(e)s'!E53</f>
        <v>portable 23</v>
      </c>
    </row>
    <row r="18" spans="1:13" ht="12" customHeight="1">
      <c r="A18" s="4"/>
      <c r="B18" s="1"/>
      <c r="C18" s="170"/>
      <c r="D18" s="4"/>
      <c r="E18" s="237"/>
      <c r="F18" s="100" t="str">
        <f>'Abonné(e)s'!A34</f>
        <v>nom 4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'Abonné(e)s'!A35</f>
        <v>nom 5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'Abonné(e)s'!A36</f>
        <v>nom 6</v>
      </c>
      <c r="G20" s="31">
        <v>36996</v>
      </c>
      <c r="H20" s="9"/>
      <c r="I20" s="10"/>
      <c r="L20" s="172" t="str">
        <f>'Abonné(e)s'!A54</f>
        <v>nom 24</v>
      </c>
      <c r="M20" s="174" t="str">
        <f>'Abonné(e)s'!C54</f>
        <v>code postal + ville 24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'Abonné(e)s'!A37</f>
        <v>nom 7</v>
      </c>
      <c r="G21" s="31">
        <v>37012</v>
      </c>
      <c r="H21" s="9"/>
      <c r="I21" s="10"/>
      <c r="L21" s="172" t="str">
        <f>'Abonné(e)s'!B54</f>
        <v>adresse 24</v>
      </c>
      <c r="M21" s="175" t="str">
        <f>'Abonné(e)s'!D54</f>
        <v>téléphone 24</v>
      </c>
    </row>
    <row r="22" spans="1:13" ht="12" customHeight="1">
      <c r="A22" s="2" t="s">
        <v>145</v>
      </c>
      <c r="B22" s="2"/>
      <c r="C22" s="2"/>
      <c r="D22" s="2"/>
      <c r="E22" s="238" t="s">
        <v>100</v>
      </c>
      <c r="F22" s="100" t="str">
        <f>'Abonné(e)s'!A38</f>
        <v>nom 8</v>
      </c>
      <c r="G22" s="31">
        <v>37026</v>
      </c>
      <c r="H22" s="9"/>
      <c r="I22" s="10"/>
      <c r="L22" s="172" t="str">
        <f>'Abonné(e)s'!F54</f>
        <v>courriel 24</v>
      </c>
      <c r="M22" s="175" t="str">
        <f>'Abonné(e)s'!E54</f>
        <v>portable 24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'Abonné(e)s'!A39</f>
        <v>nom 9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'Abonné(e)s'!A40</f>
        <v>nom 10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'Abonné(e)s'!A41</f>
        <v>nom 11</v>
      </c>
      <c r="G25" s="31">
        <v>37073</v>
      </c>
      <c r="H25" s="9"/>
      <c r="I25" s="10"/>
      <c r="L25" s="180" t="str">
        <f>'Abonné(e)s'!A31</f>
        <v>nom 1</v>
      </c>
      <c r="M25" s="181" t="str">
        <f>'Abonné(e)s'!C31</f>
        <v>code postal + ville 1</v>
      </c>
    </row>
    <row r="26" spans="1:13" ht="12" customHeight="1">
      <c r="A26" s="22" t="s">
        <v>149</v>
      </c>
      <c r="B26" s="22"/>
      <c r="C26" s="2"/>
      <c r="D26" s="2"/>
      <c r="E26" s="238"/>
      <c r="F26" s="100" t="str">
        <f>'Abonné(e)s'!A42</f>
        <v>nom 12</v>
      </c>
      <c r="G26" s="31">
        <v>37087</v>
      </c>
      <c r="H26" s="9"/>
      <c r="I26" s="10"/>
      <c r="L26" s="180" t="str">
        <f>'Abonné(e)s'!B31</f>
        <v>adresse 1</v>
      </c>
      <c r="M26" s="182" t="str">
        <f>'Abonné(e)s'!D31</f>
        <v>téléphone 1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'Abonné(e)s'!A43</f>
        <v>nom 13</v>
      </c>
      <c r="G27" s="31">
        <v>37104</v>
      </c>
      <c r="H27" s="9"/>
      <c r="I27" s="10"/>
      <c r="L27" s="180" t="str">
        <f>'Abonné(e)s'!F31</f>
        <v>courriel 1</v>
      </c>
      <c r="M27" s="182" t="str">
        <f>'Abonné(e)s'!E31</f>
        <v>portable 1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'Abonné(e)s'!A44</f>
        <v>nom 14</v>
      </c>
      <c r="G28" s="31">
        <v>37118</v>
      </c>
      <c r="H28" s="9"/>
      <c r="I28" s="10"/>
      <c r="L28" s="183" t="s">
        <v>114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'Abonné(e)s'!A45</f>
        <v>nom 15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'Abonné(e)s'!A46</f>
        <v>nom 16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'Abonné(e)s'!A47</f>
        <v>nom 17</v>
      </c>
      <c r="G31" s="31">
        <v>37165</v>
      </c>
      <c r="H31" s="9"/>
      <c r="I31" s="10"/>
      <c r="L31" s="172" t="str">
        <f>'Abonné(e)s'!A32</f>
        <v>nom 2</v>
      </c>
      <c r="M31" s="174" t="str">
        <f>'Abonné(e)s'!C32</f>
        <v>code postal + ville 2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'Abonné(e)s'!A48</f>
        <v>nom 18</v>
      </c>
      <c r="G32" s="31">
        <v>37179</v>
      </c>
      <c r="H32" s="9"/>
      <c r="I32" s="10"/>
      <c r="L32" s="172" t="str">
        <f>'Abonné(e)s'!B32</f>
        <v>adresse 2</v>
      </c>
      <c r="M32" s="175" t="str">
        <f>'Abonné(e)s'!D32</f>
        <v>téléphone 2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'Abonné(e)s'!A49</f>
        <v>nom 19</v>
      </c>
      <c r="G33" s="31">
        <v>37196</v>
      </c>
      <c r="H33" s="9"/>
      <c r="I33" s="10"/>
      <c r="L33" s="172" t="str">
        <f>'Abonné(e)s'!F32</f>
        <v>courriel 2</v>
      </c>
      <c r="M33" s="175" t="str">
        <f>'Abonné(e)s'!E32</f>
        <v>portable 2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'Abonné(e)s'!A50</f>
        <v>nom 20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'Abonné(e)s'!A51</f>
        <v>nom 21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'Abonné(e)s'!A52</f>
        <v>nom 22</v>
      </c>
      <c r="G36" s="31">
        <v>37240</v>
      </c>
      <c r="H36" s="9"/>
      <c r="I36" s="10"/>
      <c r="L36" s="172" t="str">
        <f>'Abonné(e)s'!A33</f>
        <v>nom 3</v>
      </c>
      <c r="M36" s="174" t="str">
        <f>'Abonné(e)s'!C33</f>
        <v>code postal + ville 3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'Abonné(e)s'!A53</f>
        <v>nom 23</v>
      </c>
      <c r="G37" s="31">
        <v>36892</v>
      </c>
      <c r="H37" s="9"/>
      <c r="I37" s="10"/>
      <c r="L37" s="172" t="str">
        <f>'Abonné(e)s'!B33</f>
        <v>adresse 3</v>
      </c>
      <c r="M37" s="175" t="str">
        <f>'Abonné(e)s'!D33</f>
        <v>téléphone 3</v>
      </c>
    </row>
    <row r="38" spans="1:13" ht="12" customHeight="1" thickBot="1">
      <c r="A38" s="151">
        <f>'Abonné(e)s'!D24</f>
        <v>450931122</v>
      </c>
      <c r="B38" s="165"/>
      <c r="C38" s="88"/>
      <c r="D38" s="89" t="str">
        <f>'Abonné(e)s'!F24</f>
        <v>flo.dubois@orange.fr</v>
      </c>
      <c r="E38" s="23"/>
      <c r="F38" s="101" t="str">
        <f>'Abonné(e)s'!A54</f>
        <v>nom 24</v>
      </c>
      <c r="G38" s="32">
        <v>36906</v>
      </c>
      <c r="H38" s="11"/>
      <c r="I38" s="12"/>
      <c r="L38" s="177" t="str">
        <f>'Abonné(e)s'!F33</f>
        <v>courriel 3</v>
      </c>
      <c r="M38" s="178" t="str">
        <f>'Abonné(e)s'!E33</f>
        <v>portable 3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E1:E11"/>
    <mergeCell ref="F2:I2"/>
    <mergeCell ref="F1:H1"/>
    <mergeCell ref="F9:I9"/>
    <mergeCell ref="G8:I8"/>
    <mergeCell ref="B3:C3"/>
    <mergeCell ref="B12:C12"/>
    <mergeCell ref="A40:I40"/>
    <mergeCell ref="A28:D28"/>
    <mergeCell ref="A35:D35"/>
    <mergeCell ref="A36:D36"/>
    <mergeCell ref="A37:D37"/>
    <mergeCell ref="G12:I12"/>
    <mergeCell ref="E12:E20"/>
    <mergeCell ref="E22:E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24 bis joint au 24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220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6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'Abonné(e)s'!A31</f>
        <v>nom 1</v>
      </c>
      <c r="F15" s="30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'Abonné(e)s'!A32</f>
        <v>nom 2</v>
      </c>
      <c r="F16" s="31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'Abonné(e)s'!A33</f>
        <v>nom 3</v>
      </c>
      <c r="F17" s="31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'Abonné(e)s'!A34</f>
        <v>nom 4</v>
      </c>
      <c r="F18" s="31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'Abonné(e)s'!A35</f>
        <v>nom 5</v>
      </c>
      <c r="F19" s="31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'Abonné(e)s'!A36</f>
        <v>nom 6</v>
      </c>
      <c r="F20" s="31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'Abonné(e)s'!A37</f>
        <v>nom 7</v>
      </c>
      <c r="F21" s="31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'Abonné(e)s'!A38</f>
        <v>nom 8</v>
      </c>
      <c r="F22" s="31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'Abonné(e)s'!A39</f>
        <v>nom 9</v>
      </c>
      <c r="F23" s="31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'Abonné(e)s'!A40</f>
        <v>nom 10</v>
      </c>
      <c r="F24" s="31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'Abonné(e)s'!A41</f>
        <v>nom 11</v>
      </c>
      <c r="F25" s="31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'Abonné(e)s'!A42</f>
        <v>nom 12</v>
      </c>
      <c r="F26" s="31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'Abonné(e)s'!A43</f>
        <v>nom 13</v>
      </c>
      <c r="F27" s="31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'Abonné(e)s'!A44</f>
        <v>nom 14</v>
      </c>
      <c r="F28" s="31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'Abonné(e)s'!A45</f>
        <v>nom 15</v>
      </c>
      <c r="F29" s="31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'Abonné(e)s'!A46</f>
        <v>nom 16</v>
      </c>
      <c r="F30" s="31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'Abonné(e)s'!A47</f>
        <v>nom 17</v>
      </c>
      <c r="F31" s="31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'Abonné(e)s'!A48</f>
        <v>nom 18</v>
      </c>
      <c r="F32" s="31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'Abonné(e)s'!A49</f>
        <v>nom 19</v>
      </c>
      <c r="F33" s="31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'Abonné(e)s'!A50</f>
        <v>nom 20</v>
      </c>
      <c r="F34" s="31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'Abonné(e)s'!A51</f>
        <v>nom 21</v>
      </c>
      <c r="F35" s="31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'Abonné(e)s'!A52</f>
        <v>nom 22</v>
      </c>
      <c r="F36" s="31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'Abonné(e)s'!A53</f>
        <v>nom 23</v>
      </c>
      <c r="F37" s="31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'Abonné(e)s'!A54</f>
        <v>nom 24</v>
      </c>
      <c r="F38" s="32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E1:G1"/>
    <mergeCell ref="F12:H12"/>
    <mergeCell ref="D12:D20"/>
    <mergeCell ref="D22:D37"/>
    <mergeCell ref="D1:D11"/>
    <mergeCell ref="E2:H2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topLeftCell="F16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23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23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6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'Abonné(e)s'!A32</f>
        <v>nom 2</v>
      </c>
      <c r="G15" s="30">
        <v>36923</v>
      </c>
      <c r="H15" s="7"/>
      <c r="I15" s="8"/>
      <c r="L15" s="172" t="str">
        <f>'Abonné(e)s'!A54</f>
        <v>nom 24</v>
      </c>
      <c r="M15" s="174" t="str">
        <f>'Abonné(e)s'!C54</f>
        <v>code postal + ville 24</v>
      </c>
    </row>
    <row r="16" spans="1:13" ht="12" customHeight="1">
      <c r="A16" s="4"/>
      <c r="B16" s="1"/>
      <c r="C16" s="170"/>
      <c r="D16" s="4"/>
      <c r="E16" s="237"/>
      <c r="F16" s="100" t="str">
        <f>'Abonné(e)s'!A33</f>
        <v>nom 3</v>
      </c>
      <c r="G16" s="31">
        <v>36937</v>
      </c>
      <c r="H16" s="9"/>
      <c r="I16" s="10"/>
      <c r="L16" s="172" t="str">
        <f>'Abonné(e)s'!B54</f>
        <v>adresse 24</v>
      </c>
      <c r="M16" s="175" t="str">
        <f>'Abonné(e)s'!D54</f>
        <v>téléphone 24</v>
      </c>
    </row>
    <row r="17" spans="1:13" ht="12" customHeight="1">
      <c r="A17" s="4"/>
      <c r="B17" s="1"/>
      <c r="C17" s="170"/>
      <c r="D17" s="4"/>
      <c r="E17" s="237"/>
      <c r="F17" s="100" t="str">
        <f>'Abonné(e)s'!A34</f>
        <v>nom 4</v>
      </c>
      <c r="G17" s="31">
        <v>36951</v>
      </c>
      <c r="H17" s="9"/>
      <c r="I17" s="10"/>
      <c r="L17" s="172" t="str">
        <f>'Abonné(e)s'!F54</f>
        <v>courriel 24</v>
      </c>
      <c r="M17" s="175" t="str">
        <f>'Abonné(e)s'!E54</f>
        <v>portable 24</v>
      </c>
    </row>
    <row r="18" spans="1:13" ht="12" customHeight="1">
      <c r="A18" s="4"/>
      <c r="B18" s="1"/>
      <c r="C18" s="170"/>
      <c r="D18" s="4"/>
      <c r="E18" s="237"/>
      <c r="F18" s="100" t="str">
        <f>'Abonné(e)s'!A35</f>
        <v>nom 5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'Abonné(e)s'!A36</f>
        <v>nom 6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'Abonné(e)s'!A37</f>
        <v>nom 7</v>
      </c>
      <c r="G20" s="31">
        <v>36996</v>
      </c>
      <c r="H20" s="9"/>
      <c r="I20" s="10"/>
      <c r="L20" s="172" t="str">
        <f>'Abonné(e)s'!A31</f>
        <v>nom 1</v>
      </c>
      <c r="M20" s="174" t="str">
        <f>'Abonné(e)s'!C31</f>
        <v>code postal + ville 1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'Abonné(e)s'!A38</f>
        <v>nom 8</v>
      </c>
      <c r="G21" s="31">
        <v>37012</v>
      </c>
      <c r="H21" s="9"/>
      <c r="I21" s="10"/>
      <c r="L21" s="172" t="str">
        <f>'Abonné(e)s'!B31</f>
        <v>adresse 1</v>
      </c>
      <c r="M21" s="175" t="str">
        <f>'Abonné(e)s'!D31</f>
        <v>téléphone 1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'Abonné(e)s'!A39</f>
        <v>nom 9</v>
      </c>
      <c r="G22" s="31">
        <v>37026</v>
      </c>
      <c r="H22" s="9"/>
      <c r="I22" s="10"/>
      <c r="L22" s="172" t="str">
        <f>'Abonné(e)s'!F31</f>
        <v>courriel 1</v>
      </c>
      <c r="M22" s="175" t="str">
        <f>'Abonné(e)s'!E31</f>
        <v>portable 1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'Abonné(e)s'!A40</f>
        <v>nom 10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'Abonné(e)s'!A41</f>
        <v>nom 11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'Abonné(e)s'!A42</f>
        <v>nom 12</v>
      </c>
      <c r="G25" s="31">
        <v>37073</v>
      </c>
      <c r="H25" s="9"/>
      <c r="I25" s="10"/>
      <c r="L25" s="180" t="str">
        <f>'Abonné(e)s'!A32</f>
        <v>nom 2</v>
      </c>
      <c r="M25" s="181" t="str">
        <f>'Abonné(e)s'!C32</f>
        <v>code postal + ville 2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'Abonné(e)s'!A43</f>
        <v>nom 13</v>
      </c>
      <c r="G26" s="31">
        <v>37087</v>
      </c>
      <c r="H26" s="9"/>
      <c r="I26" s="10"/>
      <c r="L26" s="180" t="str">
        <f>'Abonné(e)s'!B32</f>
        <v>adresse 2</v>
      </c>
      <c r="M26" s="182" t="str">
        <f>'Abonné(e)s'!D32</f>
        <v>téléphone 2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'Abonné(e)s'!A44</f>
        <v>nom 14</v>
      </c>
      <c r="G27" s="31">
        <v>37104</v>
      </c>
      <c r="H27" s="9"/>
      <c r="I27" s="10"/>
      <c r="L27" s="180" t="str">
        <f>'Abonné(e)s'!F32</f>
        <v>courriel 2</v>
      </c>
      <c r="M27" s="182" t="str">
        <f>'Abonné(e)s'!E32</f>
        <v>portable 2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'Abonné(e)s'!A45</f>
        <v>nom 15</v>
      </c>
      <c r="G28" s="31">
        <v>37118</v>
      </c>
      <c r="H28" s="9"/>
      <c r="I28" s="10"/>
      <c r="L28" s="183" t="s">
        <v>137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'Abonné(e)s'!A46</f>
        <v>nom 16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'Abonné(e)s'!A47</f>
        <v>nom 17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'Abonné(e)s'!A48</f>
        <v>nom 18</v>
      </c>
      <c r="G31" s="31">
        <v>37165</v>
      </c>
      <c r="H31" s="9"/>
      <c r="I31" s="10"/>
      <c r="L31" s="172" t="str">
        <f>'Abonné(e)s'!A33</f>
        <v>nom 3</v>
      </c>
      <c r="M31" s="175" t="str">
        <f>'Abonné(e)s'!C33</f>
        <v>code postal + ville 3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'Abonné(e)s'!A49</f>
        <v>nom 19</v>
      </c>
      <c r="G32" s="31">
        <v>37179</v>
      </c>
      <c r="H32" s="9"/>
      <c r="I32" s="10"/>
      <c r="L32" s="172" t="str">
        <f>'Abonné(e)s'!B33</f>
        <v>adresse 3</v>
      </c>
      <c r="M32" s="175" t="str">
        <f>'Abonné(e)s'!D33</f>
        <v>téléphone 3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'Abonné(e)s'!A50</f>
        <v>nom 20</v>
      </c>
      <c r="G33" s="31">
        <v>37196</v>
      </c>
      <c r="H33" s="9"/>
      <c r="I33" s="10"/>
      <c r="L33" s="172" t="str">
        <f>'Abonné(e)s'!F33</f>
        <v>courriel 3</v>
      </c>
      <c r="M33" s="175" t="str">
        <f>'Abonné(e)s'!E33</f>
        <v>portable 3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'Abonné(e)s'!A51</f>
        <v>nom 21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'Abonné(e)s'!A52</f>
        <v>nom 22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'Abonné(e)s'!A53</f>
        <v>nom 23</v>
      </c>
      <c r="G36" s="31">
        <v>37240</v>
      </c>
      <c r="H36" s="9"/>
      <c r="I36" s="10"/>
      <c r="L36" s="172" t="str">
        <f>'Abonné(e)s'!A34</f>
        <v>nom 4</v>
      </c>
      <c r="M36" s="174" t="str">
        <f>'Abonné(e)s'!C34</f>
        <v>code postal + ville 4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'Abonné(e)s'!A54</f>
        <v>nom 24</v>
      </c>
      <c r="G37" s="31">
        <v>36892</v>
      </c>
      <c r="H37" s="9"/>
      <c r="I37" s="10"/>
      <c r="L37" s="172" t="str">
        <f>'Abonné(e)s'!B34</f>
        <v>adresse 4</v>
      </c>
      <c r="M37" s="175" t="str">
        <f>'Abonné(e)s'!D34</f>
        <v>téléphone 4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'Abonné(e)s'!A31</f>
        <v>nom 1</v>
      </c>
      <c r="G38" s="32">
        <v>36906</v>
      </c>
      <c r="H38" s="11"/>
      <c r="I38" s="12"/>
      <c r="L38" s="177" t="str">
        <f>'Abonné(e)s'!F34</f>
        <v>courriel 4</v>
      </c>
      <c r="M38" s="178" t="str">
        <f>'Abonné(e)s'!E34</f>
        <v>portable 4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F1:H1"/>
    <mergeCell ref="G12:I12"/>
    <mergeCell ref="E12:E20"/>
    <mergeCell ref="E1:E11"/>
    <mergeCell ref="F2:I2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topLeftCell="D19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 t="str">
        <f>G11</f>
        <v>22 joint au 22bis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91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244" t="str">
        <f>'Abonné(e)s'!D25</f>
        <v>04 50 44 55 66</v>
      </c>
      <c r="H8" s="245"/>
      <c r="I8" s="246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 t="s">
        <v>221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'Abonné(e)s'!A33</f>
        <v>nom 3</v>
      </c>
      <c r="G15" s="30">
        <v>36923</v>
      </c>
      <c r="H15" s="7"/>
      <c r="I15" s="8"/>
      <c r="L15" s="172" t="str">
        <f>'Abonné(e)s'!A31</f>
        <v>nom 1</v>
      </c>
      <c r="M15" s="174" t="str">
        <f>'Abonné(e)s'!C31</f>
        <v>code postal + ville 1</v>
      </c>
    </row>
    <row r="16" spans="1:13" ht="12" customHeight="1">
      <c r="A16" s="4"/>
      <c r="B16" s="1"/>
      <c r="C16" s="170"/>
      <c r="D16" s="4"/>
      <c r="E16" s="237"/>
      <c r="F16" s="100" t="str">
        <f>'Abonné(e)s'!A34</f>
        <v>nom 4</v>
      </c>
      <c r="G16" s="31">
        <v>36937</v>
      </c>
      <c r="H16" s="9"/>
      <c r="I16" s="10"/>
      <c r="L16" s="172" t="str">
        <f>'Abonné(e)s'!B31</f>
        <v>adresse 1</v>
      </c>
      <c r="M16" s="175" t="str">
        <f>'Abonné(e)s'!D31</f>
        <v>téléphone 1</v>
      </c>
    </row>
    <row r="17" spans="1:13" ht="12" customHeight="1">
      <c r="A17" s="4"/>
      <c r="B17" s="1"/>
      <c r="C17" s="170"/>
      <c r="D17" s="4"/>
      <c r="E17" s="237"/>
      <c r="F17" s="100" t="str">
        <f>'Abonné(e)s'!A35</f>
        <v>nom 5</v>
      </c>
      <c r="G17" s="31">
        <v>36951</v>
      </c>
      <c r="H17" s="9"/>
      <c r="I17" s="10"/>
      <c r="L17" s="172" t="str">
        <f>'Abonné(e)s'!F31</f>
        <v>courriel 1</v>
      </c>
      <c r="M17" s="175" t="str">
        <f>'Abonné(e)s'!E31</f>
        <v>portable 1</v>
      </c>
    </row>
    <row r="18" spans="1:13" ht="12" customHeight="1">
      <c r="A18" s="4"/>
      <c r="B18" s="1"/>
      <c r="C18" s="170"/>
      <c r="D18" s="4"/>
      <c r="E18" s="237"/>
      <c r="F18" s="100" t="str">
        <f>'Abonné(e)s'!A36</f>
        <v>nom 6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'Abonné(e)s'!A37</f>
        <v>nom 7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'Abonné(e)s'!A38</f>
        <v>nom 8</v>
      </c>
      <c r="G20" s="31">
        <v>36996</v>
      </c>
      <c r="H20" s="9"/>
      <c r="I20" s="10"/>
      <c r="L20" s="172" t="str">
        <f>'Abonné(e)s'!A32</f>
        <v>nom 2</v>
      </c>
      <c r="M20" s="174" t="str">
        <f>'Abonné(e)s'!C32</f>
        <v>code postal + ville 2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'Abonné(e)s'!A39</f>
        <v>nom 9</v>
      </c>
      <c r="G21" s="31">
        <v>37012</v>
      </c>
      <c r="H21" s="9"/>
      <c r="I21" s="10"/>
      <c r="L21" s="172" t="str">
        <f>'Abonné(e)s'!B32</f>
        <v>adresse 2</v>
      </c>
      <c r="M21" s="175" t="str">
        <f>'Abonné(e)s'!D32</f>
        <v>téléphone 2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'Abonné(e)s'!A40</f>
        <v>nom 10</v>
      </c>
      <c r="G22" s="31">
        <v>37026</v>
      </c>
      <c r="H22" s="9"/>
      <c r="I22" s="10"/>
      <c r="L22" s="172" t="str">
        <f>'Abonné(e)s'!F32</f>
        <v>courriel 2</v>
      </c>
      <c r="M22" s="175" t="str">
        <f>'Abonné(e)s'!E32</f>
        <v>portable 2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'Abonné(e)s'!A41</f>
        <v>nom 11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'Abonné(e)s'!A42</f>
        <v>nom 12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'Abonné(e)s'!A43</f>
        <v>nom 13</v>
      </c>
      <c r="G25" s="31">
        <v>37073</v>
      </c>
      <c r="H25" s="9"/>
      <c r="I25" s="10"/>
      <c r="L25" s="180" t="str">
        <f>'Abonné(e)s'!A33</f>
        <v>nom 3</v>
      </c>
      <c r="M25" s="181" t="str">
        <f>'Abonné(e)s'!C33</f>
        <v>code postal + ville 3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'Abonné(e)s'!A44</f>
        <v>nom 14</v>
      </c>
      <c r="G26" s="31">
        <v>37087</v>
      </c>
      <c r="H26" s="9"/>
      <c r="I26" s="10"/>
      <c r="L26" s="180" t="str">
        <f>'Abonné(e)s'!B33</f>
        <v>adresse 3</v>
      </c>
      <c r="M26" s="182" t="str">
        <f>'Abonné(e)s'!D33</f>
        <v>téléphone 3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'Abonné(e)s'!A45</f>
        <v>nom 15</v>
      </c>
      <c r="G27" s="31">
        <v>37104</v>
      </c>
      <c r="H27" s="9"/>
      <c r="I27" s="10"/>
      <c r="L27" s="180" t="str">
        <f>'Abonné(e)s'!F33</f>
        <v>courriel 3</v>
      </c>
      <c r="M27" s="182" t="str">
        <f>'Abonné(e)s'!E33</f>
        <v>portable 3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'Abonné(e)s'!A46</f>
        <v>nom 16</v>
      </c>
      <c r="G28" s="31">
        <v>37118</v>
      </c>
      <c r="H28" s="9"/>
      <c r="I28" s="10"/>
      <c r="L28" s="183" t="s">
        <v>138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'Abonné(e)s'!A47</f>
        <v>nom 17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'Abonné(e)s'!A48</f>
        <v>nom 18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'Abonné(e)s'!A49</f>
        <v>nom 19</v>
      </c>
      <c r="G31" s="31">
        <v>37165</v>
      </c>
      <c r="H31" s="9"/>
      <c r="I31" s="10"/>
      <c r="L31" s="172" t="str">
        <f>'Abonné(e)s'!A34</f>
        <v>nom 4</v>
      </c>
      <c r="M31" s="175" t="str">
        <f>'Abonné(e)s'!C34</f>
        <v>code postal + ville 4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'Abonné(e)s'!A50</f>
        <v>nom 20</v>
      </c>
      <c r="G32" s="31">
        <v>37179</v>
      </c>
      <c r="H32" s="9"/>
      <c r="I32" s="10"/>
      <c r="L32" s="172" t="str">
        <f>'Abonné(e)s'!B34</f>
        <v>adresse 4</v>
      </c>
      <c r="M32" s="175" t="str">
        <f>'Abonné(e)s'!D34</f>
        <v>téléphone 4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'Abonné(e)s'!A51</f>
        <v>nom 21</v>
      </c>
      <c r="G33" s="31">
        <v>37196</v>
      </c>
      <c r="H33" s="9"/>
      <c r="I33" s="10"/>
      <c r="L33" s="172" t="str">
        <f>'Abonné(e)s'!F34</f>
        <v>courriel 4</v>
      </c>
      <c r="M33" s="175" t="str">
        <f>'Abonné(e)s'!E34</f>
        <v>portable 4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'Abonné(e)s'!A52</f>
        <v>nom 22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'Abonné(e)s'!A53</f>
        <v>nom 23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'Abonné(e)s'!A54</f>
        <v>nom 24</v>
      </c>
      <c r="G36" s="31">
        <v>37240</v>
      </c>
      <c r="H36" s="9"/>
      <c r="I36" s="10"/>
      <c r="L36" s="172" t="str">
        <f>'Abonné(e)s'!A35</f>
        <v>nom 5</v>
      </c>
      <c r="M36" s="174" t="str">
        <f>'Abonné(e)s'!C35</f>
        <v>code postal + ville 5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'Abonné(e)s'!A31</f>
        <v>nom 1</v>
      </c>
      <c r="G37" s="31">
        <v>36892</v>
      </c>
      <c r="H37" s="9"/>
      <c r="I37" s="10"/>
      <c r="L37" s="172" t="str">
        <f>'Abonné(e)s'!B35</f>
        <v>adresse 5</v>
      </c>
      <c r="M37" s="175" t="str">
        <f>'Abonné(e)s'!D35</f>
        <v>téléphone 5</v>
      </c>
    </row>
    <row r="38" spans="1:13" ht="12" customHeight="1" thickBot="1">
      <c r="A38" s="151">
        <f>'Abonné(e)s'!D24</f>
        <v>450931122</v>
      </c>
      <c r="B38" s="165"/>
      <c r="C38" s="66"/>
      <c r="D38" s="89" t="str">
        <f>'Abonné(e)s'!F24</f>
        <v>flo.dubois@orange.fr</v>
      </c>
      <c r="E38" s="23"/>
      <c r="F38" s="101" t="str">
        <f>'Abonné(e)s'!A32</f>
        <v>nom 2</v>
      </c>
      <c r="G38" s="32">
        <v>36906</v>
      </c>
      <c r="H38" s="11"/>
      <c r="I38" s="12"/>
      <c r="L38" s="177" t="str">
        <f>'Abonné(e)s'!F35</f>
        <v>courriel 5</v>
      </c>
      <c r="M38" s="178" t="str">
        <f>'Abonné(e)s'!E35</f>
        <v>portable 5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5">
    <mergeCell ref="A40:I40"/>
    <mergeCell ref="A28:D28"/>
    <mergeCell ref="A35:D35"/>
    <mergeCell ref="A36:D36"/>
    <mergeCell ref="A37:D37"/>
    <mergeCell ref="E22:E37"/>
    <mergeCell ref="B3:C3"/>
    <mergeCell ref="B12:C12"/>
    <mergeCell ref="G12:I12"/>
    <mergeCell ref="E12:E20"/>
    <mergeCell ref="E1:E11"/>
    <mergeCell ref="F2:I2"/>
    <mergeCell ref="F1:H1"/>
    <mergeCell ref="F9:I9"/>
    <mergeCell ref="G8:I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5" sqref="F5"/>
    </sheetView>
  </sheetViews>
  <sheetFormatPr baseColWidth="10" defaultRowHeight="12.75"/>
  <cols>
    <col min="1" max="3" width="13.42578125" customWidth="1"/>
    <col min="4" max="4" width="3" customWidth="1"/>
    <col min="5" max="5" width="19.7109375" customWidth="1"/>
    <col min="6" max="6" width="7.42578125" customWidth="1"/>
    <col min="7" max="8" width="7" customWidth="1"/>
    <col min="9" max="9" width="2.28515625" customWidth="1"/>
  </cols>
  <sheetData>
    <row r="1" spans="1:8" s="59" customFormat="1" ht="16.5" customHeight="1">
      <c r="A1" s="70" t="s">
        <v>0</v>
      </c>
      <c r="B1" s="61" t="str">
        <f>F11</f>
        <v>22bis joint au 22</v>
      </c>
      <c r="D1" s="238" t="s">
        <v>101</v>
      </c>
      <c r="E1" s="240" t="s">
        <v>181</v>
      </c>
      <c r="F1" s="240"/>
      <c r="G1" s="240"/>
      <c r="H1" s="65">
        <f>'Abonné(e)s'!D12</f>
        <v>2019</v>
      </c>
    </row>
    <row r="2" spans="1:8" ht="12" customHeight="1" thickBot="1">
      <c r="A2" s="2"/>
      <c r="B2" s="16"/>
      <c r="C2" s="16"/>
      <c r="D2" s="238"/>
      <c r="E2" s="239" t="s">
        <v>168</v>
      </c>
      <c r="F2" s="239"/>
      <c r="G2" s="239"/>
      <c r="H2" s="239"/>
    </row>
    <row r="3" spans="1:8" ht="12" customHeight="1">
      <c r="A3" s="72">
        <v>5</v>
      </c>
      <c r="B3" s="73">
        <v>4</v>
      </c>
      <c r="C3" s="72">
        <v>3</v>
      </c>
      <c r="D3" s="238"/>
      <c r="E3" s="71" t="s">
        <v>317</v>
      </c>
      <c r="F3" s="15" t="str">
        <f>'Abonné(e)s'!D11</f>
        <v>Annecy Lac</v>
      </c>
      <c r="G3" s="15"/>
      <c r="H3" s="15"/>
    </row>
    <row r="4" spans="1:8" ht="12" customHeight="1">
      <c r="A4" s="68" t="s">
        <v>178</v>
      </c>
      <c r="B4" s="67"/>
      <c r="C4" s="74"/>
      <c r="D4" s="238"/>
      <c r="E4" s="77" t="s">
        <v>180</v>
      </c>
      <c r="F4" s="87" t="s">
        <v>319</v>
      </c>
      <c r="G4" s="78"/>
      <c r="H4" s="79"/>
    </row>
    <row r="5" spans="1:8" ht="12" customHeight="1">
      <c r="A5" s="4"/>
      <c r="B5" s="2"/>
      <c r="C5" s="4"/>
      <c r="D5" s="238"/>
      <c r="E5" s="81" t="str">
        <f>'Abonné(e)s'!A24</f>
        <v>Florence Dubois</v>
      </c>
      <c r="F5" s="76" t="str">
        <f>'Abonné(e)s'!A25</f>
        <v>Anne Charvoz</v>
      </c>
      <c r="G5" s="82"/>
      <c r="H5" s="45"/>
    </row>
    <row r="6" spans="1:8" ht="12" customHeight="1">
      <c r="A6" s="4"/>
      <c r="B6" s="2"/>
      <c r="C6" s="4"/>
      <c r="D6" s="238"/>
      <c r="E6" s="81" t="str">
        <f>'Abonné(e)s'!B24</f>
        <v>12 avenue des Glières</v>
      </c>
      <c r="F6" s="83" t="str">
        <f>'Abonné(e)s'!B25</f>
        <v>9 rue du Bettex</v>
      </c>
      <c r="G6" s="84"/>
      <c r="H6" s="85"/>
    </row>
    <row r="7" spans="1:8" ht="12" customHeight="1">
      <c r="A7" s="4"/>
      <c r="B7" s="2"/>
      <c r="C7" s="4"/>
      <c r="D7" s="238"/>
      <c r="E7" s="81" t="str">
        <f>'Abonné(e)s'!C24</f>
        <v>74000 Sévrier</v>
      </c>
      <c r="F7" s="83" t="str">
        <f>'Abonné(e)s'!C25</f>
        <v>74000 Saint Jorrioz</v>
      </c>
      <c r="G7" s="84"/>
      <c r="H7" s="85"/>
    </row>
    <row r="8" spans="1:8" ht="12" customHeight="1">
      <c r="A8" s="4"/>
      <c r="B8" s="2"/>
      <c r="C8" s="4"/>
      <c r="D8" s="238"/>
      <c r="E8" s="109">
        <f>'Abonné(e)s'!D24</f>
        <v>450931122</v>
      </c>
      <c r="F8" s="244" t="str">
        <f>'Abonné(e)s'!D25</f>
        <v>04 50 44 55 66</v>
      </c>
      <c r="G8" s="245"/>
      <c r="H8" s="246"/>
    </row>
    <row r="9" spans="1:8" ht="12" customHeight="1">
      <c r="A9" s="4"/>
      <c r="B9" s="2"/>
      <c r="C9" s="4"/>
      <c r="D9" s="238"/>
      <c r="E9" s="241" t="str">
        <f>'Abonné(e)s'!F24</f>
        <v>flo.dubois@orange.fr</v>
      </c>
      <c r="F9" s="242"/>
      <c r="G9" s="242"/>
      <c r="H9" s="243"/>
    </row>
    <row r="10" spans="1:8" ht="12" customHeight="1">
      <c r="A10" s="4"/>
      <c r="B10" s="2"/>
      <c r="C10" s="4"/>
      <c r="D10" s="238"/>
      <c r="H10" s="26"/>
    </row>
    <row r="11" spans="1:8" ht="12" customHeight="1" thickBot="1">
      <c r="A11" s="69"/>
      <c r="B11" s="3"/>
      <c r="C11" s="69"/>
      <c r="D11" s="238"/>
      <c r="E11" s="96" t="s">
        <v>0</v>
      </c>
      <c r="F11" s="97" t="s">
        <v>222</v>
      </c>
      <c r="G11" s="60"/>
      <c r="H11" s="60"/>
    </row>
    <row r="12" spans="1:8" ht="12" customHeight="1">
      <c r="A12" s="6">
        <v>2</v>
      </c>
      <c r="B12" s="6">
        <v>1</v>
      </c>
      <c r="C12" s="6" t="s">
        <v>179</v>
      </c>
      <c r="D12" s="236" t="s">
        <v>99</v>
      </c>
      <c r="E12" s="6" t="s">
        <v>1</v>
      </c>
      <c r="F12" s="233" t="s">
        <v>2</v>
      </c>
      <c r="G12" s="234"/>
      <c r="H12" s="235"/>
    </row>
    <row r="13" spans="1:8" ht="12" customHeight="1">
      <c r="A13" s="13"/>
      <c r="B13" s="13"/>
      <c r="C13" s="13" t="s">
        <v>183</v>
      </c>
      <c r="D13" s="236"/>
      <c r="E13" s="13" t="s">
        <v>27</v>
      </c>
      <c r="F13" s="5" t="s">
        <v>3</v>
      </c>
      <c r="G13" s="5" t="s">
        <v>5</v>
      </c>
      <c r="H13" s="56" t="s">
        <v>6</v>
      </c>
    </row>
    <row r="14" spans="1:8" ht="12" customHeight="1" thickBot="1">
      <c r="A14" s="4"/>
      <c r="B14" s="4"/>
      <c r="C14" s="13" t="s">
        <v>182</v>
      </c>
      <c r="D14" s="237"/>
      <c r="E14" s="4"/>
      <c r="F14" s="5" t="s">
        <v>4</v>
      </c>
      <c r="G14" s="1"/>
      <c r="H14" s="57"/>
    </row>
    <row r="15" spans="1:8" ht="12" customHeight="1">
      <c r="A15" s="4"/>
      <c r="B15" s="4"/>
      <c r="C15" s="4"/>
      <c r="D15" s="237"/>
      <c r="E15" s="99" t="str">
        <f>'Abonné(e)s'!A33</f>
        <v>nom 3</v>
      </c>
      <c r="F15" s="30">
        <v>36923</v>
      </c>
      <c r="G15" s="7"/>
      <c r="H15" s="8"/>
    </row>
    <row r="16" spans="1:8" ht="12" customHeight="1">
      <c r="A16" s="4"/>
      <c r="B16" s="4"/>
      <c r="C16" s="4"/>
      <c r="D16" s="237"/>
      <c r="E16" s="100" t="str">
        <f>'Abonné(e)s'!A34</f>
        <v>nom 4</v>
      </c>
      <c r="F16" s="31">
        <v>36937</v>
      </c>
      <c r="G16" s="9"/>
      <c r="H16" s="10"/>
    </row>
    <row r="17" spans="1:11" ht="12" customHeight="1">
      <c r="A17" s="4"/>
      <c r="B17" s="4"/>
      <c r="C17" s="4"/>
      <c r="D17" s="237"/>
      <c r="E17" s="100" t="str">
        <f>'Abonné(e)s'!A35</f>
        <v>nom 5</v>
      </c>
      <c r="F17" s="31">
        <v>36951</v>
      </c>
      <c r="G17" s="9"/>
      <c r="H17" s="10"/>
    </row>
    <row r="18" spans="1:11" ht="12" customHeight="1">
      <c r="A18" s="4"/>
      <c r="B18" s="4"/>
      <c r="C18" s="4"/>
      <c r="D18" s="237"/>
      <c r="E18" s="100" t="str">
        <f>'Abonné(e)s'!A36</f>
        <v>nom 6</v>
      </c>
      <c r="F18" s="31">
        <v>36965</v>
      </c>
      <c r="G18" s="9"/>
      <c r="H18" s="10"/>
    </row>
    <row r="19" spans="1:11" ht="12" customHeight="1" thickBot="1">
      <c r="A19" s="69"/>
      <c r="B19" s="69"/>
      <c r="C19" s="69"/>
      <c r="D19" s="237"/>
      <c r="E19" s="100" t="str">
        <f>'Abonné(e)s'!A37</f>
        <v>nom 7</v>
      </c>
      <c r="F19" s="31">
        <v>36982</v>
      </c>
      <c r="G19" s="9"/>
      <c r="H19" s="10"/>
    </row>
    <row r="20" spans="1:11" ht="12" customHeight="1">
      <c r="A20" s="2"/>
      <c r="B20" s="2"/>
      <c r="C20" s="2"/>
      <c r="D20" s="237"/>
      <c r="E20" s="100" t="str">
        <f>'Abonné(e)s'!A38</f>
        <v>nom 8</v>
      </c>
      <c r="F20" s="31">
        <v>36996</v>
      </c>
      <c r="G20" s="9"/>
      <c r="H20" s="10"/>
    </row>
    <row r="21" spans="1:11" ht="12" customHeight="1">
      <c r="A21" s="2" t="s">
        <v>144</v>
      </c>
      <c r="B21" s="2"/>
      <c r="C21" s="2"/>
      <c r="D21" s="53"/>
      <c r="E21" s="100" t="str">
        <f>'Abonné(e)s'!A39</f>
        <v>nom 9</v>
      </c>
      <c r="F21" s="31">
        <v>37012</v>
      </c>
      <c r="G21" s="9"/>
      <c r="H21" s="10"/>
    </row>
    <row r="22" spans="1:11" ht="12" customHeight="1">
      <c r="A22" s="54" t="s">
        <v>145</v>
      </c>
      <c r="B22" s="2"/>
      <c r="C22" s="2"/>
      <c r="D22" s="238" t="s">
        <v>100</v>
      </c>
      <c r="E22" s="100" t="str">
        <f>'Abonné(e)s'!A40</f>
        <v>nom 10</v>
      </c>
      <c r="F22" s="31">
        <v>37026</v>
      </c>
      <c r="G22" s="9"/>
      <c r="H22" s="10"/>
    </row>
    <row r="23" spans="1:11" ht="12" customHeight="1">
      <c r="A23" s="22" t="s">
        <v>146</v>
      </c>
      <c r="B23" s="16"/>
      <c r="C23" s="16"/>
      <c r="D23" s="238"/>
      <c r="E23" s="100" t="str">
        <f>'Abonné(e)s'!A41</f>
        <v>nom 11</v>
      </c>
      <c r="F23" s="31">
        <v>37043</v>
      </c>
      <c r="G23" s="9"/>
      <c r="H23" s="10"/>
    </row>
    <row r="24" spans="1:11" ht="12" customHeight="1">
      <c r="A24" s="54" t="s">
        <v>147</v>
      </c>
      <c r="B24" s="16"/>
      <c r="C24" s="16"/>
      <c r="D24" s="238"/>
      <c r="E24" s="100" t="str">
        <f>'Abonné(e)s'!A42</f>
        <v>nom 12</v>
      </c>
      <c r="F24" s="31">
        <v>37057</v>
      </c>
      <c r="G24" s="9"/>
      <c r="H24" s="10"/>
    </row>
    <row r="25" spans="1:11" ht="12" customHeight="1">
      <c r="A25" s="22"/>
      <c r="B25" s="16"/>
      <c r="C25" s="16"/>
      <c r="D25" s="238"/>
      <c r="E25" s="100" t="str">
        <f>'Abonné(e)s'!A43</f>
        <v>nom 13</v>
      </c>
      <c r="F25" s="31">
        <v>37073</v>
      </c>
      <c r="G25" s="9"/>
      <c r="H25" s="10"/>
    </row>
    <row r="26" spans="1:11" ht="12" customHeight="1">
      <c r="A26" s="22" t="s">
        <v>150</v>
      </c>
      <c r="B26" s="2"/>
      <c r="C26" s="2"/>
      <c r="D26" s="238"/>
      <c r="E26" s="100" t="str">
        <f>'Abonné(e)s'!A44</f>
        <v>nom 14</v>
      </c>
      <c r="F26" s="31">
        <v>37087</v>
      </c>
      <c r="G26" s="9"/>
      <c r="H26" s="10"/>
    </row>
    <row r="27" spans="1:11" ht="12" customHeight="1">
      <c r="A27" s="2" t="s">
        <v>148</v>
      </c>
      <c r="B27" s="2"/>
      <c r="C27" s="2"/>
      <c r="D27" s="238"/>
      <c r="E27" s="100" t="str">
        <f>'Abonné(e)s'!A45</f>
        <v>nom 15</v>
      </c>
      <c r="F27" s="31">
        <v>37104</v>
      </c>
      <c r="G27" s="9"/>
      <c r="H27" s="10"/>
    </row>
    <row r="28" spans="1:11" ht="12" customHeight="1">
      <c r="A28" s="226" t="s">
        <v>168</v>
      </c>
      <c r="B28" s="226"/>
      <c r="C28" s="226"/>
      <c r="D28" s="238"/>
      <c r="E28" s="100" t="str">
        <f>'Abonné(e)s'!A46</f>
        <v>nom 16</v>
      </c>
      <c r="F28" s="31">
        <v>37118</v>
      </c>
      <c r="G28" s="9"/>
      <c r="H28" s="10"/>
    </row>
    <row r="29" spans="1:11" ht="12" customHeight="1">
      <c r="A29" s="2"/>
      <c r="B29" s="2"/>
      <c r="C29" s="2"/>
      <c r="D29" s="238"/>
      <c r="E29" s="100" t="str">
        <f>'Abonné(e)s'!A47</f>
        <v>nom 17</v>
      </c>
      <c r="F29" s="31">
        <v>37135</v>
      </c>
      <c r="G29" s="9"/>
      <c r="H29" s="10"/>
    </row>
    <row r="30" spans="1:11" ht="12" customHeight="1">
      <c r="A30" s="2" t="s">
        <v>151</v>
      </c>
      <c r="B30" s="2"/>
      <c r="C30" s="2"/>
      <c r="D30" s="238"/>
      <c r="E30" s="100" t="str">
        <f>'Abonné(e)s'!A48</f>
        <v>nom 18</v>
      </c>
      <c r="F30" s="31">
        <v>37149</v>
      </c>
      <c r="G30" s="9"/>
      <c r="H30" s="10"/>
      <c r="J30" s="22"/>
    </row>
    <row r="31" spans="1:11" ht="12" customHeight="1">
      <c r="A31" s="2" t="s">
        <v>152</v>
      </c>
      <c r="B31" s="2"/>
      <c r="C31" s="2"/>
      <c r="D31" s="238"/>
      <c r="E31" s="100" t="str">
        <f>'Abonné(e)s'!A49</f>
        <v>nom 19</v>
      </c>
      <c r="F31" s="31">
        <v>37165</v>
      </c>
      <c r="G31" s="9"/>
      <c r="H31" s="10"/>
    </row>
    <row r="32" spans="1:11" ht="12" customHeight="1">
      <c r="A32" s="34" t="s">
        <v>153</v>
      </c>
      <c r="B32" s="34"/>
      <c r="C32" s="34"/>
      <c r="D32" s="238"/>
      <c r="E32" s="100" t="str">
        <f>'Abonné(e)s'!A50</f>
        <v>nom 20</v>
      </c>
      <c r="F32" s="31">
        <v>37179</v>
      </c>
      <c r="G32" s="9"/>
      <c r="H32" s="10"/>
      <c r="K32" s="103"/>
    </row>
    <row r="33" spans="1:8" ht="12" customHeight="1">
      <c r="A33" s="34" t="s">
        <v>156</v>
      </c>
      <c r="B33" s="34"/>
      <c r="C33" s="34"/>
      <c r="D33" s="238"/>
      <c r="E33" s="100" t="str">
        <f>'Abonné(e)s'!A51</f>
        <v>nom 21</v>
      </c>
      <c r="F33" s="31">
        <v>37196</v>
      </c>
      <c r="G33" s="9"/>
      <c r="H33" s="10"/>
    </row>
    <row r="34" spans="1:8" ht="12" customHeight="1" thickBot="1">
      <c r="A34" s="14"/>
      <c r="B34" s="14"/>
      <c r="C34" s="14"/>
      <c r="D34" s="238"/>
      <c r="E34" s="100" t="str">
        <f>'Abonné(e)s'!A52</f>
        <v>nom 22</v>
      </c>
      <c r="F34" s="31">
        <v>37210</v>
      </c>
      <c r="G34" s="9"/>
      <c r="H34" s="10"/>
    </row>
    <row r="35" spans="1:8" ht="12" customHeight="1">
      <c r="A35" s="227" t="s">
        <v>154</v>
      </c>
      <c r="B35" s="228"/>
      <c r="C35" s="229"/>
      <c r="D35" s="238"/>
      <c r="E35" s="100" t="str">
        <f>'Abonné(e)s'!A53</f>
        <v>nom 23</v>
      </c>
      <c r="F35" s="31">
        <v>37226</v>
      </c>
      <c r="G35" s="9"/>
      <c r="H35" s="10"/>
    </row>
    <row r="36" spans="1:8" ht="12" customHeight="1">
      <c r="A36" s="230" t="s">
        <v>217</v>
      </c>
      <c r="B36" s="231"/>
      <c r="C36" s="232"/>
      <c r="D36" s="238"/>
      <c r="E36" s="100" t="str">
        <f>'Abonné(e)s'!A54</f>
        <v>nom 24</v>
      </c>
      <c r="F36" s="31">
        <v>37240</v>
      </c>
      <c r="G36" s="9"/>
      <c r="H36" s="10"/>
    </row>
    <row r="37" spans="1:8" ht="12" customHeight="1">
      <c r="A37" s="230" t="s">
        <v>187</v>
      </c>
      <c r="B37" s="231"/>
      <c r="C37" s="232"/>
      <c r="D37" s="238"/>
      <c r="E37" s="100" t="str">
        <f>'Abonné(e)s'!A31</f>
        <v>nom 1</v>
      </c>
      <c r="F37" s="31">
        <v>36892</v>
      </c>
      <c r="G37" s="9"/>
      <c r="H37" s="10"/>
    </row>
    <row r="38" spans="1:8" ht="12" customHeight="1" thickBot="1">
      <c r="A38" s="151">
        <f>'Abonné(e)s'!D24</f>
        <v>450931122</v>
      </c>
      <c r="B38" s="66"/>
      <c r="C38" s="89" t="str">
        <f>'Abonné(e)s'!F24</f>
        <v>flo.dubois@orange.fr</v>
      </c>
      <c r="D38" s="23"/>
      <c r="E38" s="101" t="str">
        <f>'Abonné(e)s'!A32</f>
        <v>nom 2</v>
      </c>
      <c r="F38" s="32">
        <v>36906</v>
      </c>
      <c r="G38" s="11"/>
      <c r="H38" s="12"/>
    </row>
    <row r="39" spans="1:8" ht="12" customHeight="1"/>
    <row r="40" spans="1:8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</row>
    <row r="41" spans="1:8" ht="12" customHeight="1">
      <c r="A41" s="58" t="s">
        <v>102</v>
      </c>
      <c r="B41" s="2"/>
      <c r="C41" s="2"/>
      <c r="D41" s="2"/>
      <c r="E41" s="2"/>
      <c r="F41" s="2"/>
      <c r="G41" s="2"/>
      <c r="H41" s="2"/>
    </row>
    <row r="42" spans="1:8">
      <c r="A42" s="93"/>
      <c r="B42" s="93"/>
      <c r="C42" s="93"/>
      <c r="D42" s="93"/>
      <c r="E42" s="93"/>
      <c r="F42" s="93"/>
      <c r="G42" s="249"/>
      <c r="H42" s="249"/>
    </row>
    <row r="43" spans="1:8">
      <c r="A43" s="93"/>
      <c r="B43" s="93"/>
      <c r="C43" s="93"/>
      <c r="D43" s="93"/>
      <c r="E43" s="93"/>
      <c r="F43" s="93"/>
      <c r="G43" s="249"/>
      <c r="H43" s="249"/>
    </row>
    <row r="44" spans="1:8">
      <c r="A44" s="93"/>
      <c r="B44" s="93"/>
      <c r="C44" s="93"/>
      <c r="D44" s="93"/>
      <c r="E44" s="93"/>
      <c r="F44" s="93"/>
      <c r="G44" s="106"/>
      <c r="H44" s="93"/>
    </row>
    <row r="45" spans="1:8">
      <c r="A45" s="93"/>
      <c r="B45" s="93"/>
      <c r="C45" s="93"/>
      <c r="D45" s="93"/>
      <c r="E45" s="93"/>
      <c r="F45" s="93"/>
      <c r="G45" s="249"/>
      <c r="H45" s="249"/>
    </row>
    <row r="46" spans="1:8">
      <c r="A46" s="93"/>
      <c r="B46" s="93"/>
      <c r="C46" s="93"/>
      <c r="D46" s="93"/>
      <c r="E46" s="93"/>
      <c r="F46" s="93"/>
      <c r="G46" s="249"/>
      <c r="H46" s="249"/>
    </row>
    <row r="47" spans="1:8">
      <c r="A47" s="93"/>
      <c r="B47" s="93"/>
      <c r="C47" s="93"/>
      <c r="D47" s="93"/>
      <c r="E47" s="93"/>
      <c r="F47" s="93"/>
      <c r="G47" s="106"/>
      <c r="H47" s="93"/>
    </row>
    <row r="48" spans="1:8">
      <c r="A48" s="94"/>
      <c r="B48" s="94"/>
      <c r="C48" s="94"/>
      <c r="D48" s="94"/>
      <c r="E48" s="94"/>
      <c r="F48" s="94"/>
      <c r="G48" s="251"/>
      <c r="H48" s="251"/>
    </row>
    <row r="49" spans="1:8">
      <c r="A49" s="94"/>
      <c r="B49" s="94"/>
      <c r="C49" s="94"/>
      <c r="D49" s="94"/>
      <c r="E49" s="94"/>
      <c r="F49" s="94"/>
      <c r="G49" s="251"/>
      <c r="H49" s="251"/>
    </row>
    <row r="50" spans="1:8">
      <c r="A50" s="94"/>
      <c r="B50" s="94"/>
      <c r="C50" s="94"/>
      <c r="D50" s="94"/>
      <c r="E50" s="94"/>
      <c r="F50" s="94"/>
      <c r="G50" s="107"/>
      <c r="H50" s="94"/>
    </row>
    <row r="51" spans="1:8">
      <c r="A51" s="94"/>
      <c r="B51" s="94"/>
      <c r="C51" s="94"/>
      <c r="D51" s="94"/>
      <c r="E51" s="94"/>
      <c r="F51" s="94"/>
      <c r="G51" s="107"/>
      <c r="H51" s="94"/>
    </row>
    <row r="52" spans="1:8">
      <c r="A52" s="93"/>
      <c r="B52" s="93"/>
      <c r="C52" s="93"/>
      <c r="D52" s="93"/>
      <c r="E52" s="93"/>
      <c r="F52" s="93"/>
      <c r="G52" s="249"/>
      <c r="H52" s="249"/>
    </row>
    <row r="53" spans="1:8">
      <c r="A53" s="93"/>
      <c r="B53" s="93"/>
      <c r="C53" s="93"/>
      <c r="D53" s="93"/>
      <c r="E53" s="93"/>
      <c r="F53" s="93"/>
      <c r="G53" s="249"/>
      <c r="H53" s="249"/>
    </row>
    <row r="54" spans="1:8">
      <c r="A54" s="93"/>
      <c r="B54" s="93"/>
      <c r="C54" s="93"/>
      <c r="D54" s="93"/>
      <c r="E54" s="93"/>
      <c r="F54" s="93"/>
      <c r="G54" s="106"/>
      <c r="H54" s="93"/>
    </row>
    <row r="55" spans="1:8">
      <c r="A55" s="93"/>
      <c r="B55" s="93"/>
      <c r="C55" s="93"/>
      <c r="D55" s="93"/>
      <c r="E55" s="93"/>
      <c r="F55" s="93"/>
      <c r="G55" s="249"/>
      <c r="H55" s="249"/>
    </row>
    <row r="56" spans="1:8">
      <c r="A56" s="95"/>
      <c r="B56" s="95"/>
      <c r="C56" s="95"/>
      <c r="D56" s="95"/>
      <c r="E56" s="95"/>
      <c r="F56" s="95"/>
      <c r="G56" s="250"/>
      <c r="H56" s="250"/>
    </row>
    <row r="57" spans="1:8">
      <c r="A57" s="95"/>
      <c r="B57" s="95"/>
      <c r="C57" s="95"/>
      <c r="D57" s="95"/>
      <c r="E57" s="95"/>
      <c r="F57" s="95"/>
      <c r="G57" s="108"/>
      <c r="H57" s="95"/>
    </row>
    <row r="58" spans="1:8">
      <c r="A58" s="95"/>
      <c r="B58" s="95"/>
      <c r="C58" s="95"/>
      <c r="D58" s="95"/>
      <c r="E58" s="95"/>
      <c r="F58" s="95"/>
      <c r="G58" s="95"/>
      <c r="H58" s="95"/>
    </row>
  </sheetData>
  <sheetProtection password="DF13" sheet="1" objects="1" scenarios="1"/>
  <mergeCells count="23">
    <mergeCell ref="G43:H43"/>
    <mergeCell ref="G45:H45"/>
    <mergeCell ref="G46:H46"/>
    <mergeCell ref="G55:H55"/>
    <mergeCell ref="G56:H56"/>
    <mergeCell ref="G48:H48"/>
    <mergeCell ref="G49:H49"/>
    <mergeCell ref="G52:H52"/>
    <mergeCell ref="G53:H53"/>
    <mergeCell ref="A40:H40"/>
    <mergeCell ref="A28:C28"/>
    <mergeCell ref="A35:C35"/>
    <mergeCell ref="A36:C36"/>
    <mergeCell ref="A37:C37"/>
    <mergeCell ref="G42:H42"/>
    <mergeCell ref="E1:G1"/>
    <mergeCell ref="F12:H12"/>
    <mergeCell ref="D12:D20"/>
    <mergeCell ref="D22:D37"/>
    <mergeCell ref="D1:D11"/>
    <mergeCell ref="E2:H2"/>
    <mergeCell ref="E9:H9"/>
    <mergeCell ref="F8:H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topLeftCell="D19" workbookViewId="0">
      <selection activeCell="L46" sqref="L46"/>
    </sheetView>
  </sheetViews>
  <sheetFormatPr baseColWidth="10" defaultRowHeight="12.75"/>
  <cols>
    <col min="1" max="1" width="13.42578125" customWidth="1"/>
    <col min="2" max="3" width="6.7109375" customWidth="1"/>
    <col min="4" max="4" width="13.42578125" customWidth="1"/>
    <col min="5" max="5" width="3" customWidth="1"/>
    <col min="6" max="6" width="19.7109375" customWidth="1"/>
    <col min="7" max="7" width="7.42578125" customWidth="1"/>
    <col min="8" max="9" width="7" customWidth="1"/>
    <col min="10" max="10" width="2.28515625" customWidth="1"/>
    <col min="11" max="11" width="12.85546875" customWidth="1"/>
    <col min="12" max="12" width="39.28515625" customWidth="1"/>
    <col min="13" max="13" width="21.5703125" customWidth="1"/>
  </cols>
  <sheetData>
    <row r="1" spans="1:13" s="59" customFormat="1" ht="16.5" customHeight="1">
      <c r="A1" s="70" t="s">
        <v>0</v>
      </c>
      <c r="B1" s="61">
        <f>G11</f>
        <v>21</v>
      </c>
      <c r="D1" s="55"/>
      <c r="E1" s="238" t="s">
        <v>101</v>
      </c>
      <c r="F1" s="240" t="s">
        <v>181</v>
      </c>
      <c r="G1" s="240"/>
      <c r="H1" s="240"/>
      <c r="I1" s="65">
        <f>'Abonné(e)s'!D12</f>
        <v>2019</v>
      </c>
      <c r="L1" s="184" t="s">
        <v>307</v>
      </c>
      <c r="M1" s="179" t="str">
        <f>'Abonné(e)s'!D11</f>
        <v>Annecy Lac</v>
      </c>
    </row>
    <row r="2" spans="1:13" ht="12" customHeight="1" thickBot="1">
      <c r="A2" s="2"/>
      <c r="B2" s="2"/>
      <c r="C2" s="16"/>
      <c r="D2" s="16"/>
      <c r="E2" s="238"/>
      <c r="F2" s="239" t="s">
        <v>168</v>
      </c>
      <c r="G2" s="239"/>
      <c r="H2" s="239"/>
      <c r="I2" s="239"/>
      <c r="L2" s="164"/>
      <c r="M2" s="161"/>
    </row>
    <row r="3" spans="1:13" ht="12" customHeight="1">
      <c r="A3" s="72">
        <v>5</v>
      </c>
      <c r="B3" s="247">
        <v>4</v>
      </c>
      <c r="C3" s="248"/>
      <c r="D3" s="72">
        <v>3</v>
      </c>
      <c r="E3" s="238"/>
      <c r="F3" s="71" t="s">
        <v>317</v>
      </c>
      <c r="G3" s="15" t="str">
        <f>'Abonné(e)s'!D11</f>
        <v>Annecy Lac</v>
      </c>
      <c r="H3" s="15"/>
      <c r="I3" s="15"/>
      <c r="L3" s="185" t="s">
        <v>79</v>
      </c>
      <c r="M3" s="163"/>
    </row>
    <row r="4" spans="1:13" ht="12" customHeight="1">
      <c r="A4" s="68" t="s">
        <v>178</v>
      </c>
      <c r="B4" s="67"/>
      <c r="C4" s="67"/>
      <c r="D4" s="74"/>
      <c r="E4" s="238"/>
      <c r="F4" s="77" t="s">
        <v>180</v>
      </c>
      <c r="G4" s="87" t="s">
        <v>319</v>
      </c>
      <c r="H4" s="78"/>
      <c r="I4" s="79"/>
      <c r="L4" s="172" t="str">
        <f>'Abonné(e)s'!A24</f>
        <v>Florence Dubois</v>
      </c>
      <c r="M4" s="174" t="str">
        <f>'Abonné(e)s'!C24</f>
        <v>74000 Sévrier</v>
      </c>
    </row>
    <row r="5" spans="1:13" ht="12" customHeight="1">
      <c r="A5" s="4"/>
      <c r="B5" s="2"/>
      <c r="C5" s="2"/>
      <c r="D5" s="4"/>
      <c r="E5" s="238"/>
      <c r="F5" s="81" t="str">
        <f>'Abonné(e)s'!A24</f>
        <v>Florence Dubois</v>
      </c>
      <c r="G5" s="76" t="str">
        <f>'Abonné(e)s'!A25</f>
        <v>Anne Charvoz</v>
      </c>
      <c r="H5" s="82"/>
      <c r="I5" s="45"/>
      <c r="L5" s="172" t="str">
        <f>'Abonné(e)s'!B24</f>
        <v>12 avenue des Glières</v>
      </c>
      <c r="M5" s="175">
        <f>'Abonné(e)s'!D24</f>
        <v>450931122</v>
      </c>
    </row>
    <row r="6" spans="1:13" ht="12" customHeight="1">
      <c r="A6" s="4"/>
      <c r="B6" s="2"/>
      <c r="C6" s="2"/>
      <c r="D6" s="4"/>
      <c r="E6" s="238"/>
      <c r="F6" s="81" t="str">
        <f>'Abonné(e)s'!B24</f>
        <v>12 avenue des Glières</v>
      </c>
      <c r="G6" s="83" t="str">
        <f>'Abonné(e)s'!B25</f>
        <v>9 rue du Bettex</v>
      </c>
      <c r="H6" s="84"/>
      <c r="I6" s="85"/>
      <c r="L6" s="172" t="str">
        <f>'Abonné(e)s'!F24</f>
        <v>flo.dubois@orange.fr</v>
      </c>
      <c r="M6" s="175" t="str">
        <f>'Abonné(e)s'!E24</f>
        <v>06 82 49 92 25</v>
      </c>
    </row>
    <row r="7" spans="1:13" ht="12" customHeight="1">
      <c r="A7" s="4"/>
      <c r="B7" s="2"/>
      <c r="C7" s="2"/>
      <c r="D7" s="4"/>
      <c r="E7" s="238"/>
      <c r="F7" s="81" t="str">
        <f>'Abonné(e)s'!C24</f>
        <v>74000 Sévrier</v>
      </c>
      <c r="G7" s="83" t="str">
        <f>'Abonné(e)s'!C25</f>
        <v>74000 Saint Jorrioz</v>
      </c>
      <c r="H7" s="84"/>
      <c r="I7" s="85"/>
      <c r="L7" s="164"/>
      <c r="M7" s="161"/>
    </row>
    <row r="8" spans="1:13" ht="12" customHeight="1">
      <c r="A8" s="4"/>
      <c r="B8" s="2"/>
      <c r="C8" s="2"/>
      <c r="D8" s="4"/>
      <c r="E8" s="238"/>
      <c r="F8" s="109">
        <f>'Abonné(e)s'!D24</f>
        <v>450931122</v>
      </c>
      <c r="G8" s="104" t="str">
        <f>'Abonné(e)s'!D25</f>
        <v>04 50 44 55 66</v>
      </c>
      <c r="H8" s="84"/>
      <c r="I8" s="85"/>
      <c r="L8" s="185" t="s">
        <v>311</v>
      </c>
      <c r="M8" s="161"/>
    </row>
    <row r="9" spans="1:13" ht="12" customHeight="1">
      <c r="A9" s="4"/>
      <c r="B9" s="2"/>
      <c r="C9" s="2"/>
      <c r="D9" s="4"/>
      <c r="E9" s="238"/>
      <c r="F9" s="241" t="str">
        <f>'Abonné(e)s'!F24</f>
        <v>flo.dubois@orange.fr</v>
      </c>
      <c r="G9" s="242"/>
      <c r="H9" s="242"/>
      <c r="I9" s="243"/>
      <c r="L9" s="172" t="str">
        <f>'Abonné(e)s'!A25</f>
        <v>Anne Charvoz</v>
      </c>
      <c r="M9" s="174" t="str">
        <f>'Abonné(e)s'!C25</f>
        <v>74000 Saint Jorrioz</v>
      </c>
    </row>
    <row r="10" spans="1:13" ht="12" customHeight="1">
      <c r="A10" s="4"/>
      <c r="B10" s="2"/>
      <c r="C10" s="2"/>
      <c r="D10" s="4"/>
      <c r="E10" s="238"/>
      <c r="L10" s="172" t="str">
        <f>'Abonné(e)s'!B25</f>
        <v>9 rue du Bettex</v>
      </c>
      <c r="M10" s="175" t="str">
        <f>'Abonné(e)s'!D25</f>
        <v>04 50 44 55 66</v>
      </c>
    </row>
    <row r="11" spans="1:13" ht="12" customHeight="1" thickBot="1">
      <c r="A11" s="69"/>
      <c r="B11" s="3"/>
      <c r="C11" s="3"/>
      <c r="D11" s="69"/>
      <c r="E11" s="238"/>
      <c r="F11" s="96" t="s">
        <v>0</v>
      </c>
      <c r="G11" s="97">
        <v>21</v>
      </c>
      <c r="H11" s="60"/>
      <c r="I11" s="60"/>
      <c r="L11" s="172" t="str">
        <f>'Abonné(e)s'!F25</f>
        <v>anne.charvoz@hotmail.fr</v>
      </c>
      <c r="M11" s="175" t="str">
        <f>'Abonné(e)s'!E25</f>
        <v>06 11 22 33 44</v>
      </c>
    </row>
    <row r="12" spans="1:13" ht="12" customHeight="1">
      <c r="A12" s="6">
        <v>2</v>
      </c>
      <c r="B12" s="223">
        <v>1</v>
      </c>
      <c r="C12" s="224"/>
      <c r="D12" s="6" t="s">
        <v>179</v>
      </c>
      <c r="E12" s="236" t="s">
        <v>99</v>
      </c>
      <c r="F12" s="6" t="s">
        <v>1</v>
      </c>
      <c r="G12" s="233" t="s">
        <v>2</v>
      </c>
      <c r="H12" s="234"/>
      <c r="I12" s="235"/>
      <c r="L12" s="173"/>
      <c r="M12" s="176"/>
    </row>
    <row r="13" spans="1:13" ht="12" customHeight="1">
      <c r="A13" s="13"/>
      <c r="B13" s="167"/>
      <c r="C13" s="169"/>
      <c r="D13" s="13" t="s">
        <v>183</v>
      </c>
      <c r="E13" s="236"/>
      <c r="F13" s="13" t="s">
        <v>27</v>
      </c>
      <c r="G13" s="5" t="s">
        <v>3</v>
      </c>
      <c r="H13" s="5" t="s">
        <v>5</v>
      </c>
      <c r="I13" s="56" t="s">
        <v>6</v>
      </c>
      <c r="L13" s="164"/>
      <c r="M13" s="161"/>
    </row>
    <row r="14" spans="1:13" ht="12" customHeight="1" thickBot="1">
      <c r="A14" s="4"/>
      <c r="B14" s="1"/>
      <c r="C14" s="170"/>
      <c r="D14" s="13" t="s">
        <v>182</v>
      </c>
      <c r="E14" s="237"/>
      <c r="F14" s="4"/>
      <c r="G14" s="5" t="s">
        <v>4</v>
      </c>
      <c r="H14" s="1"/>
      <c r="I14" s="57"/>
      <c r="L14" s="185" t="s">
        <v>304</v>
      </c>
      <c r="M14" s="161"/>
    </row>
    <row r="15" spans="1:13" ht="12" customHeight="1">
      <c r="A15" s="4"/>
      <c r="B15" s="1"/>
      <c r="C15" s="170"/>
      <c r="D15" s="4"/>
      <c r="E15" s="237"/>
      <c r="F15" s="99" t="str">
        <f>'Abonné(e)s'!A34</f>
        <v>nom 4</v>
      </c>
      <c r="G15" s="30">
        <v>36923</v>
      </c>
      <c r="H15" s="7"/>
      <c r="I15" s="8"/>
      <c r="L15" s="172" t="str">
        <f>'Abonné(e)s'!A32</f>
        <v>nom 2</v>
      </c>
      <c r="M15" s="174" t="str">
        <f>'Abonné(e)s'!C32</f>
        <v>code postal + ville 2</v>
      </c>
    </row>
    <row r="16" spans="1:13" ht="12" customHeight="1">
      <c r="A16" s="4"/>
      <c r="B16" s="1"/>
      <c r="C16" s="170"/>
      <c r="D16" s="4"/>
      <c r="E16" s="237"/>
      <c r="F16" s="100" t="str">
        <f>'Abonné(e)s'!A35</f>
        <v>nom 5</v>
      </c>
      <c r="G16" s="31">
        <v>36937</v>
      </c>
      <c r="H16" s="9"/>
      <c r="I16" s="10"/>
      <c r="L16" s="172" t="str">
        <f>'Abonné(e)s'!B32</f>
        <v>adresse 2</v>
      </c>
      <c r="M16" s="175" t="str">
        <f>'Abonné(e)s'!D32</f>
        <v>téléphone 2</v>
      </c>
    </row>
    <row r="17" spans="1:13" ht="12" customHeight="1">
      <c r="A17" s="4"/>
      <c r="B17" s="1"/>
      <c r="C17" s="170"/>
      <c r="D17" s="4"/>
      <c r="E17" s="237"/>
      <c r="F17" s="100" t="str">
        <f>'Abonné(e)s'!A36</f>
        <v>nom 6</v>
      </c>
      <c r="G17" s="31">
        <v>36951</v>
      </c>
      <c r="H17" s="9"/>
      <c r="I17" s="10"/>
      <c r="L17" s="172" t="str">
        <f>'Abonné(e)s'!F32</f>
        <v>courriel 2</v>
      </c>
      <c r="M17" s="175" t="str">
        <f>'Abonné(e)s'!E32</f>
        <v>portable 2</v>
      </c>
    </row>
    <row r="18" spans="1:13" ht="12" customHeight="1">
      <c r="A18" s="4"/>
      <c r="B18" s="1"/>
      <c r="C18" s="170"/>
      <c r="D18" s="4"/>
      <c r="E18" s="237"/>
      <c r="F18" s="100" t="str">
        <f>'Abonné(e)s'!A37</f>
        <v>nom 7</v>
      </c>
      <c r="G18" s="31">
        <v>36965</v>
      </c>
      <c r="H18" s="9"/>
      <c r="I18" s="10"/>
      <c r="L18" s="164"/>
      <c r="M18" s="161"/>
    </row>
    <row r="19" spans="1:13" ht="12" customHeight="1" thickBot="1">
      <c r="A19" s="69"/>
      <c r="B19" s="168"/>
      <c r="C19" s="171"/>
      <c r="D19" s="69"/>
      <c r="E19" s="237"/>
      <c r="F19" s="100" t="str">
        <f>'Abonné(e)s'!A38</f>
        <v>nom 8</v>
      </c>
      <c r="G19" s="31">
        <v>36982</v>
      </c>
      <c r="H19" s="9"/>
      <c r="I19" s="10"/>
      <c r="L19" s="185" t="s">
        <v>28</v>
      </c>
      <c r="M19" s="161"/>
    </row>
    <row r="20" spans="1:13" ht="12" customHeight="1">
      <c r="A20" s="2"/>
      <c r="B20" s="2"/>
      <c r="C20" s="2"/>
      <c r="D20" s="2"/>
      <c r="E20" s="237"/>
      <c r="F20" s="100" t="str">
        <f>'Abonné(e)s'!A39</f>
        <v>nom 9</v>
      </c>
      <c r="G20" s="31">
        <v>36996</v>
      </c>
      <c r="H20" s="9"/>
      <c r="I20" s="10"/>
      <c r="L20" s="172" t="str">
        <f>'Abonné(e)s'!A33</f>
        <v>nom 3</v>
      </c>
      <c r="M20" s="174" t="str">
        <f>'Abonné(e)s'!C33</f>
        <v>code postal + ville 3</v>
      </c>
    </row>
    <row r="21" spans="1:13" ht="12" customHeight="1">
      <c r="A21" s="2" t="s">
        <v>144</v>
      </c>
      <c r="B21" s="2"/>
      <c r="C21" s="2"/>
      <c r="D21" s="2"/>
      <c r="E21" s="53"/>
      <c r="F21" s="100" t="str">
        <f>'Abonné(e)s'!A40</f>
        <v>nom 10</v>
      </c>
      <c r="G21" s="31">
        <v>37012</v>
      </c>
      <c r="H21" s="9"/>
      <c r="I21" s="10"/>
      <c r="L21" s="172" t="str">
        <f>'Abonné(e)s'!B33</f>
        <v>adresse 3</v>
      </c>
      <c r="M21" s="175" t="str">
        <f>'Abonné(e)s'!D33</f>
        <v>téléphone 3</v>
      </c>
    </row>
    <row r="22" spans="1:13" ht="12" customHeight="1">
      <c r="A22" s="54" t="s">
        <v>145</v>
      </c>
      <c r="B22" s="54"/>
      <c r="C22" s="2"/>
      <c r="D22" s="2"/>
      <c r="E22" s="238" t="s">
        <v>100</v>
      </c>
      <c r="F22" s="100" t="str">
        <f>'Abonné(e)s'!A41</f>
        <v>nom 11</v>
      </c>
      <c r="G22" s="31">
        <v>37026</v>
      </c>
      <c r="H22" s="9"/>
      <c r="I22" s="10"/>
      <c r="L22" s="172" t="str">
        <f>'Abonné(e)s'!F33</f>
        <v>courriel 3</v>
      </c>
      <c r="M22" s="175" t="str">
        <f>'Abonné(e)s'!E33</f>
        <v>portable 3</v>
      </c>
    </row>
    <row r="23" spans="1:13" ht="12" customHeight="1">
      <c r="A23" s="22" t="s">
        <v>146</v>
      </c>
      <c r="B23" s="22"/>
      <c r="C23" s="16"/>
      <c r="D23" s="16"/>
      <c r="E23" s="238"/>
      <c r="F23" s="100" t="str">
        <f>'Abonné(e)s'!A42</f>
        <v>nom 12</v>
      </c>
      <c r="G23" s="31">
        <v>37043</v>
      </c>
      <c r="H23" s="9"/>
      <c r="I23" s="10"/>
      <c r="L23" s="164"/>
      <c r="M23" s="161"/>
    </row>
    <row r="24" spans="1:13" ht="12" customHeight="1">
      <c r="A24" s="54" t="s">
        <v>147</v>
      </c>
      <c r="B24" s="54"/>
      <c r="C24" s="16"/>
      <c r="D24" s="16"/>
      <c r="E24" s="238"/>
      <c r="F24" s="100" t="str">
        <f>'Abonné(e)s'!A43</f>
        <v>nom 13</v>
      </c>
      <c r="G24" s="31">
        <v>37057</v>
      </c>
      <c r="H24" s="9"/>
      <c r="I24" s="10"/>
      <c r="L24" s="162" t="s">
        <v>29</v>
      </c>
      <c r="M24" s="163"/>
    </row>
    <row r="25" spans="1:13" ht="12" customHeight="1">
      <c r="A25" s="22"/>
      <c r="B25" s="22"/>
      <c r="C25" s="16"/>
      <c r="D25" s="16"/>
      <c r="E25" s="238"/>
      <c r="F25" s="100" t="str">
        <f>'Abonné(e)s'!A44</f>
        <v>nom 14</v>
      </c>
      <c r="G25" s="31">
        <v>37073</v>
      </c>
      <c r="H25" s="9"/>
      <c r="I25" s="10"/>
      <c r="L25" s="180" t="str">
        <f>'Abonné(e)s'!A34</f>
        <v>nom 4</v>
      </c>
      <c r="M25" s="181" t="str">
        <f>'Abonné(e)s'!C34</f>
        <v>code postal + ville 4</v>
      </c>
    </row>
    <row r="26" spans="1:13" ht="12" customHeight="1">
      <c r="A26" s="22" t="s">
        <v>150</v>
      </c>
      <c r="B26" s="22"/>
      <c r="C26" s="2"/>
      <c r="D26" s="2"/>
      <c r="E26" s="238"/>
      <c r="F26" s="100" t="str">
        <f>'Abonné(e)s'!A45</f>
        <v>nom 15</v>
      </c>
      <c r="G26" s="31">
        <v>37087</v>
      </c>
      <c r="H26" s="9"/>
      <c r="I26" s="10"/>
      <c r="L26" s="180" t="str">
        <f>'Abonné(e)s'!B34</f>
        <v>adresse 4</v>
      </c>
      <c r="M26" s="182" t="str">
        <f>'Abonné(e)s'!D34</f>
        <v>téléphone 4</v>
      </c>
    </row>
    <row r="27" spans="1:13" ht="12" customHeight="1">
      <c r="A27" s="2" t="s">
        <v>148</v>
      </c>
      <c r="B27" s="2"/>
      <c r="C27" s="2"/>
      <c r="D27" s="2"/>
      <c r="E27" s="238"/>
      <c r="F27" s="100" t="str">
        <f>'Abonné(e)s'!A46</f>
        <v>nom 16</v>
      </c>
      <c r="G27" s="31">
        <v>37104</v>
      </c>
      <c r="H27" s="9"/>
      <c r="I27" s="10"/>
      <c r="L27" s="180" t="str">
        <f>'Abonné(e)s'!F34</f>
        <v>courriel 4</v>
      </c>
      <c r="M27" s="182" t="str">
        <f>'Abonné(e)s'!E34</f>
        <v>portable 4</v>
      </c>
    </row>
    <row r="28" spans="1:13" ht="12" customHeight="1">
      <c r="A28" s="226" t="s">
        <v>168</v>
      </c>
      <c r="B28" s="226"/>
      <c r="C28" s="226"/>
      <c r="D28" s="226"/>
      <c r="E28" s="238"/>
      <c r="F28" s="100" t="str">
        <f>'Abonné(e)s'!A47</f>
        <v>nom 17</v>
      </c>
      <c r="G28" s="31">
        <v>37118</v>
      </c>
      <c r="H28" s="9"/>
      <c r="I28" s="10"/>
      <c r="L28" s="183" t="s">
        <v>80</v>
      </c>
      <c r="M28" s="163"/>
    </row>
    <row r="29" spans="1:13" ht="12" customHeight="1">
      <c r="A29" s="2"/>
      <c r="B29" s="2"/>
      <c r="C29" s="2"/>
      <c r="D29" s="2"/>
      <c r="E29" s="238"/>
      <c r="F29" s="100" t="str">
        <f>'Abonné(e)s'!A48</f>
        <v>nom 18</v>
      </c>
      <c r="G29" s="31">
        <v>37135</v>
      </c>
      <c r="H29" s="9"/>
      <c r="I29" s="10"/>
      <c r="L29" s="164"/>
      <c r="M29" s="161"/>
    </row>
    <row r="30" spans="1:13" ht="12" customHeight="1">
      <c r="A30" s="2" t="s">
        <v>151</v>
      </c>
      <c r="B30" s="2"/>
      <c r="C30" s="2"/>
      <c r="D30" s="2"/>
      <c r="E30" s="238"/>
      <c r="F30" s="100" t="str">
        <f>'Abonné(e)s'!A49</f>
        <v>nom 19</v>
      </c>
      <c r="G30" s="31">
        <v>37149</v>
      </c>
      <c r="H30" s="9"/>
      <c r="I30" s="10"/>
      <c r="K30" s="22"/>
      <c r="L30" s="185" t="s">
        <v>30</v>
      </c>
      <c r="M30" s="161"/>
    </row>
    <row r="31" spans="1:13" ht="12" customHeight="1">
      <c r="A31" s="2" t="s">
        <v>152</v>
      </c>
      <c r="B31" s="2"/>
      <c r="C31" s="2"/>
      <c r="D31" s="2"/>
      <c r="E31" s="238"/>
      <c r="F31" s="100" t="str">
        <f>'Abonné(e)s'!A50</f>
        <v>nom 20</v>
      </c>
      <c r="G31" s="31">
        <v>37165</v>
      </c>
      <c r="H31" s="9"/>
      <c r="I31" s="10"/>
      <c r="L31" s="172" t="str">
        <f>'Abonné(e)s'!A35</f>
        <v>nom 5</v>
      </c>
      <c r="M31" s="175" t="str">
        <f>'Abonné(e)s'!C35</f>
        <v>code postal + ville 5</v>
      </c>
    </row>
    <row r="32" spans="1:13" ht="12" customHeight="1">
      <c r="A32" s="34" t="s">
        <v>153</v>
      </c>
      <c r="B32" s="34"/>
      <c r="C32" s="34"/>
      <c r="D32" s="34"/>
      <c r="E32" s="238"/>
      <c r="F32" s="100" t="str">
        <f>'Abonné(e)s'!A51</f>
        <v>nom 21</v>
      </c>
      <c r="G32" s="31">
        <v>37179</v>
      </c>
      <c r="H32" s="9"/>
      <c r="I32" s="10"/>
      <c r="L32" s="172" t="str">
        <f>'Abonné(e)s'!B35</f>
        <v>adresse 5</v>
      </c>
      <c r="M32" s="175" t="str">
        <f>'Abonné(e)s'!D35</f>
        <v>téléphone 5</v>
      </c>
    </row>
    <row r="33" spans="1:13" ht="12" customHeight="1">
      <c r="A33" s="34" t="s">
        <v>156</v>
      </c>
      <c r="B33" s="34"/>
      <c r="C33" s="34"/>
      <c r="D33" s="34"/>
      <c r="E33" s="238"/>
      <c r="F33" s="100" t="str">
        <f>'Abonné(e)s'!A52</f>
        <v>nom 22</v>
      </c>
      <c r="G33" s="31">
        <v>37196</v>
      </c>
      <c r="H33" s="9"/>
      <c r="I33" s="10"/>
      <c r="L33" s="172" t="str">
        <f>'Abonné(e)s'!F35</f>
        <v>courriel 5</v>
      </c>
      <c r="M33" s="175" t="str">
        <f>'Abonné(e)s'!E35</f>
        <v>portable 5</v>
      </c>
    </row>
    <row r="34" spans="1:13" ht="12" customHeight="1" thickBot="1">
      <c r="A34" s="14"/>
      <c r="B34" s="14"/>
      <c r="C34" s="14"/>
      <c r="D34" s="14"/>
      <c r="E34" s="238"/>
      <c r="F34" s="100" t="str">
        <f>'Abonné(e)s'!A53</f>
        <v>nom 23</v>
      </c>
      <c r="G34" s="31">
        <v>37210</v>
      </c>
      <c r="H34" s="9"/>
      <c r="I34" s="10"/>
      <c r="L34" s="164"/>
      <c r="M34" s="161"/>
    </row>
    <row r="35" spans="1:13" ht="12" customHeight="1">
      <c r="A35" s="227" t="s">
        <v>154</v>
      </c>
      <c r="B35" s="228"/>
      <c r="C35" s="228"/>
      <c r="D35" s="229"/>
      <c r="E35" s="238"/>
      <c r="F35" s="100" t="str">
        <f>'Abonné(e)s'!A54</f>
        <v>nom 24</v>
      </c>
      <c r="G35" s="31">
        <v>37226</v>
      </c>
      <c r="H35" s="9"/>
      <c r="I35" s="10"/>
      <c r="L35" s="185" t="s">
        <v>31</v>
      </c>
      <c r="M35" s="161"/>
    </row>
    <row r="36" spans="1:13" ht="12" customHeight="1">
      <c r="A36" s="230" t="s">
        <v>217</v>
      </c>
      <c r="B36" s="231"/>
      <c r="C36" s="231"/>
      <c r="D36" s="232"/>
      <c r="E36" s="238"/>
      <c r="F36" s="100" t="str">
        <f>'Abonné(e)s'!A31</f>
        <v>nom 1</v>
      </c>
      <c r="G36" s="31">
        <v>37240</v>
      </c>
      <c r="H36" s="9"/>
      <c r="I36" s="10"/>
      <c r="L36" s="172" t="str">
        <f>'Abonné(e)s'!A36</f>
        <v>nom 6</v>
      </c>
      <c r="M36" s="174" t="str">
        <f>'Abonné(e)s'!C36</f>
        <v>code postal + ville 6</v>
      </c>
    </row>
    <row r="37" spans="1:13" ht="12" customHeight="1">
      <c r="A37" s="230" t="s">
        <v>187</v>
      </c>
      <c r="B37" s="231"/>
      <c r="C37" s="231"/>
      <c r="D37" s="232"/>
      <c r="E37" s="238"/>
      <c r="F37" s="100" t="str">
        <f>'Abonné(e)s'!A32</f>
        <v>nom 2</v>
      </c>
      <c r="G37" s="31">
        <v>36892</v>
      </c>
      <c r="H37" s="9"/>
      <c r="I37" s="10"/>
      <c r="L37" s="172" t="str">
        <f>'Abonné(e)s'!B36</f>
        <v>adresse 6</v>
      </c>
      <c r="M37" s="175" t="str">
        <f>'Abonné(e)s'!D36</f>
        <v>téléphone 6</v>
      </c>
    </row>
    <row r="38" spans="1:13" ht="12" customHeight="1" thickBot="1">
      <c r="A38" s="105">
        <f>'Abonné(e)s'!D24</f>
        <v>450931122</v>
      </c>
      <c r="B38" s="166"/>
      <c r="C38" s="66"/>
      <c r="D38" s="89" t="str">
        <f>'Abonné(e)s'!F24</f>
        <v>flo.dubois@orange.fr</v>
      </c>
      <c r="E38" s="23"/>
      <c r="F38" s="101" t="str">
        <f>'Abonné(e)s'!A33</f>
        <v>nom 3</v>
      </c>
      <c r="G38" s="32">
        <v>36906</v>
      </c>
      <c r="H38" s="11"/>
      <c r="I38" s="12"/>
      <c r="L38" s="177" t="str">
        <f>'Abonné(e)s'!F36</f>
        <v>courriel 6</v>
      </c>
      <c r="M38" s="178" t="str">
        <f>'Abonné(e)s'!E36</f>
        <v>portable 6</v>
      </c>
    </row>
    <row r="39" spans="1:13" ht="12" customHeight="1"/>
    <row r="40" spans="1:13" ht="12" customHeight="1">
      <c r="A40" s="225" t="s">
        <v>155</v>
      </c>
      <c r="B40" s="225"/>
      <c r="C40" s="225"/>
      <c r="D40" s="225"/>
      <c r="E40" s="225"/>
      <c r="F40" s="225"/>
      <c r="G40" s="225"/>
      <c r="H40" s="225"/>
      <c r="I40" s="225"/>
    </row>
    <row r="41" spans="1:13" ht="12.75" customHeight="1">
      <c r="A41" s="187" t="s">
        <v>316</v>
      </c>
      <c r="B41" s="160"/>
      <c r="C41" s="160"/>
      <c r="D41" s="160"/>
      <c r="E41" s="160"/>
      <c r="F41" s="160"/>
      <c r="G41" s="160"/>
      <c r="H41" s="160"/>
      <c r="I41" s="160"/>
    </row>
    <row r="42" spans="1:13" ht="13.5" customHeight="1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13" ht="14.25" customHeight="1">
      <c r="A43" s="160"/>
      <c r="B43" s="160"/>
      <c r="C43" s="160"/>
      <c r="D43" s="160"/>
      <c r="E43" s="160"/>
      <c r="F43" s="160"/>
      <c r="G43" s="160"/>
      <c r="H43" s="160"/>
      <c r="I43" s="160"/>
    </row>
    <row r="45" spans="1:13">
      <c r="L45" s="186" t="s">
        <v>325</v>
      </c>
    </row>
    <row r="46" spans="1:13">
      <c r="L46" s="186" t="s">
        <v>309</v>
      </c>
    </row>
    <row r="47" spans="1:13">
      <c r="L47" s="186" t="s">
        <v>310</v>
      </c>
    </row>
  </sheetData>
  <sheetProtection password="DF13" sheet="1" objects="1" scenarios="1"/>
  <mergeCells count="14">
    <mergeCell ref="F1:H1"/>
    <mergeCell ref="G12:I12"/>
    <mergeCell ref="E12:E20"/>
    <mergeCell ref="E22:E37"/>
    <mergeCell ref="E1:E11"/>
    <mergeCell ref="F2:I2"/>
    <mergeCell ref="F9:I9"/>
    <mergeCell ref="B3:C3"/>
    <mergeCell ref="B12:C12"/>
    <mergeCell ref="A40:I40"/>
    <mergeCell ref="A28:D28"/>
    <mergeCell ref="A35:D35"/>
    <mergeCell ref="A36:D36"/>
    <mergeCell ref="A37:D3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39</vt:i4>
      </vt:variant>
    </vt:vector>
  </HeadingPairs>
  <TitlesOfParts>
    <vt:vector size="39" baseType="lpstr">
      <vt:lpstr>Mode emploi</vt:lpstr>
      <vt:lpstr>Abonné(e)s</vt:lpstr>
      <vt:lpstr>Calendrier</vt:lpstr>
      <vt:lpstr>Livre24</vt:lpstr>
      <vt:lpstr>Livre24bis</vt:lpstr>
      <vt:lpstr>Livre23</vt:lpstr>
      <vt:lpstr>Livre22</vt:lpstr>
      <vt:lpstr>Livre22bis</vt:lpstr>
      <vt:lpstr>Livre21</vt:lpstr>
      <vt:lpstr>Livre20</vt:lpstr>
      <vt:lpstr>Livre20bis</vt:lpstr>
      <vt:lpstr>Livre19</vt:lpstr>
      <vt:lpstr>Livre18</vt:lpstr>
      <vt:lpstr>Livre18bis</vt:lpstr>
      <vt:lpstr>Livre17</vt:lpstr>
      <vt:lpstr>Livre16</vt:lpstr>
      <vt:lpstr>Livre16bis</vt:lpstr>
      <vt:lpstr>Livre15</vt:lpstr>
      <vt:lpstr>Livre14</vt:lpstr>
      <vt:lpstr>Livre14bis</vt:lpstr>
      <vt:lpstr>Livre13</vt:lpstr>
      <vt:lpstr>Livre12</vt:lpstr>
      <vt:lpstr>Livre12bis</vt:lpstr>
      <vt:lpstr>Livre11</vt:lpstr>
      <vt:lpstr>Livre10</vt:lpstr>
      <vt:lpstr>Livre10bis</vt:lpstr>
      <vt:lpstr>Livre9</vt:lpstr>
      <vt:lpstr>Livre8</vt:lpstr>
      <vt:lpstr>Livre8bis</vt:lpstr>
      <vt:lpstr>Livre7</vt:lpstr>
      <vt:lpstr>Livre6</vt:lpstr>
      <vt:lpstr>Livre6bis</vt:lpstr>
      <vt:lpstr>Livre5</vt:lpstr>
      <vt:lpstr>Livre4</vt:lpstr>
      <vt:lpstr>Livre4bis</vt:lpstr>
      <vt:lpstr>Livre3</vt:lpstr>
      <vt:lpstr>Livre2</vt:lpstr>
      <vt:lpstr>Livre2bis</vt:lpstr>
      <vt:lpstr>Livre1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</cp:lastModifiedBy>
  <cp:lastPrinted>2015-12-02T13:24:48Z</cp:lastPrinted>
  <dcterms:created xsi:type="dcterms:W3CDTF">1996-10-21T11:03:58Z</dcterms:created>
  <dcterms:modified xsi:type="dcterms:W3CDTF">2018-11-12T13:34:41Z</dcterms:modified>
</cp:coreProperties>
</file>