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1" activeTab="0"/>
  </bookViews>
  <sheets>
    <sheet name="Mode d'emploi" sheetId="1" r:id="rId1"/>
    <sheet name="Abonné(e)s" sheetId="2" r:id="rId2"/>
    <sheet name="Calendrier" sheetId="3" r:id="rId3"/>
    <sheet name="Livre23" sheetId="4" r:id="rId4"/>
    <sheet name="Livre22" sheetId="5" r:id="rId5"/>
    <sheet name="Livre22bis" sheetId="6" r:id="rId6"/>
    <sheet name="Livre21" sheetId="7" r:id="rId7"/>
    <sheet name="Livre21bis" sheetId="8" r:id="rId8"/>
    <sheet name="Livre20" sheetId="9" r:id="rId9"/>
    <sheet name="Livre20bis" sheetId="10" r:id="rId10"/>
    <sheet name="Livre19" sheetId="11" r:id="rId11"/>
    <sheet name="Livre18" sheetId="12" r:id="rId12"/>
    <sheet name="Livre18bis" sheetId="13" r:id="rId13"/>
    <sheet name="Livre17" sheetId="14" r:id="rId14"/>
    <sheet name="Livre16" sheetId="15" r:id="rId15"/>
    <sheet name="Livre16bis" sheetId="16" r:id="rId16"/>
    <sheet name="Livre15" sheetId="17" r:id="rId17"/>
    <sheet name="Livre14" sheetId="18" r:id="rId18"/>
    <sheet name="Livre14bis" sheetId="19" r:id="rId19"/>
    <sheet name="Livre13" sheetId="20" r:id="rId20"/>
    <sheet name="Livre12" sheetId="21" r:id="rId21"/>
    <sheet name="Livre12bis" sheetId="22" r:id="rId22"/>
    <sheet name="Livre11" sheetId="23" r:id="rId23"/>
    <sheet name="Livre11bis" sheetId="24" r:id="rId24"/>
    <sheet name="Livre10" sheetId="25" r:id="rId25"/>
    <sheet name="Livre10bis" sheetId="26" r:id="rId26"/>
    <sheet name="Livre9" sheetId="27" r:id="rId27"/>
    <sheet name="Livre8" sheetId="28" r:id="rId28"/>
    <sheet name="Livre8bis" sheetId="29" r:id="rId29"/>
    <sheet name="Livre7" sheetId="30" r:id="rId30"/>
    <sheet name="Livre6" sheetId="31" r:id="rId31"/>
    <sheet name="Livre6bis" sheetId="32" r:id="rId32"/>
    <sheet name="Livre5" sheetId="33" r:id="rId33"/>
    <sheet name="Livre4" sheetId="34" r:id="rId34"/>
    <sheet name="Livre4bis" sheetId="35" r:id="rId35"/>
    <sheet name="Livre3" sheetId="36" r:id="rId36"/>
    <sheet name="Livre2" sheetId="37" r:id="rId37"/>
    <sheet name="Livre2bis" sheetId="38" r:id="rId38"/>
    <sheet name="Livre1" sheetId="39" r:id="rId39"/>
  </sheets>
  <definedNames/>
  <calcPr calcMode="manual" fullCalcOnLoad="1"/>
</workbook>
</file>

<file path=xl/sharedStrings.xml><?xml version="1.0" encoding="utf-8"?>
<sst xmlns="http://schemas.openxmlformats.org/spreadsheetml/2006/main" count="1919" uniqueCount="329">
  <si>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</si>
  <si>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</si>
  <si>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</si>
  <si>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</si>
  <si>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</si>
  <si>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</si>
  <si>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</si>
  <si>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</si>
  <si>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</si>
  <si>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</si>
  <si>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</si>
  <si>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</si>
  <si>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</si>
  <si>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</si>
  <si>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</si>
  <si>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</si>
  <si>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</si>
  <si>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</si>
  <si>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</si>
  <si>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</si>
  <si>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</si>
  <si>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</si>
  <si>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</si>
  <si>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</si>
  <si>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</si>
  <si>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</si>
  <si>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</si>
  <si>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</si>
  <si>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</si>
  <si>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</si>
  <si>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(M ou Mme)</t>
  </si>
  <si>
    <t>Précédent</t>
  </si>
  <si>
    <t>Vous-même</t>
  </si>
  <si>
    <t>Suivant</t>
  </si>
  <si>
    <t>Post-suivant</t>
  </si>
  <si>
    <t>Nom</t>
  </si>
  <si>
    <t>Adresse</t>
  </si>
  <si>
    <t>Téléphone</t>
  </si>
  <si>
    <t>adresse 1</t>
  </si>
  <si>
    <t>téléphone 1</t>
  </si>
  <si>
    <t>adresse 2</t>
  </si>
  <si>
    <t>téléphone 2</t>
  </si>
  <si>
    <t>adresse 3</t>
  </si>
  <si>
    <t>téléphone 3</t>
  </si>
  <si>
    <t>adresse 4</t>
  </si>
  <si>
    <t>téléphone 4</t>
  </si>
  <si>
    <t>adresse 5</t>
  </si>
  <si>
    <t>téléphone 5</t>
  </si>
  <si>
    <t>adresse 6</t>
  </si>
  <si>
    <t>téléphone 6</t>
  </si>
  <si>
    <t>adresse 7</t>
  </si>
  <si>
    <t>téléphone 7</t>
  </si>
  <si>
    <t>adresse 8</t>
  </si>
  <si>
    <t>téléphone 8</t>
  </si>
  <si>
    <t>adresse 9</t>
  </si>
  <si>
    <t>téléphone 9</t>
  </si>
  <si>
    <t>adresse 10</t>
  </si>
  <si>
    <t>téléphone 10</t>
  </si>
  <si>
    <t>adresse 11</t>
  </si>
  <si>
    <t>téléphone 11</t>
  </si>
  <si>
    <t>adresse 12</t>
  </si>
  <si>
    <t>téléphone 12</t>
  </si>
  <si>
    <t>adresse 13</t>
  </si>
  <si>
    <t>téléphone 13</t>
  </si>
  <si>
    <t>adresse 14</t>
  </si>
  <si>
    <t>téléphone 14</t>
  </si>
  <si>
    <t>adresse 15</t>
  </si>
  <si>
    <t>téléphone 15</t>
  </si>
  <si>
    <t>adresse 16</t>
  </si>
  <si>
    <t>téléphone 16</t>
  </si>
  <si>
    <t>adresse 17</t>
  </si>
  <si>
    <t>téléphone 17</t>
  </si>
  <si>
    <t>adresse 18</t>
  </si>
  <si>
    <t>téléphone 18</t>
  </si>
  <si>
    <t>adresse 19</t>
  </si>
  <si>
    <t>téléphone 19</t>
  </si>
  <si>
    <t>adresse 20</t>
  </si>
  <si>
    <t>téléphone 20</t>
  </si>
  <si>
    <t>adresse 21</t>
  </si>
  <si>
    <t>téléphone 21</t>
  </si>
  <si>
    <t>adresse 22</t>
  </si>
  <si>
    <t>téléphone 22</t>
  </si>
  <si>
    <t>téléphone 23</t>
  </si>
  <si>
    <t>Secrétaire</t>
  </si>
  <si>
    <t>a reçu en début de circuit les N° 22 et 22 bis</t>
  </si>
  <si>
    <t>a reçu en début de circuit les N° 20 et 20 bis</t>
  </si>
  <si>
    <t>a reçu en début de circuit le N° 19</t>
  </si>
  <si>
    <t>a reçu en début de circuit les N° 18 et 18 bis</t>
  </si>
  <si>
    <t>a reçu en début de circuit le N° 17</t>
  </si>
  <si>
    <t>a reçu en début de circuit les N° 16 et 16 bis</t>
  </si>
  <si>
    <t>a reçu en début de circuit le N° 15</t>
  </si>
  <si>
    <t>a reçu en début de circuit les N° 14 et 14 bis</t>
  </si>
  <si>
    <t>a reçu en début de circuit le N° 13</t>
  </si>
  <si>
    <t>a reçu en début de circuit les N° 12 et 12 bis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</si>
  <si>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</si>
  <si>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</si>
  <si>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</si>
  <si>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 N° 5</t>
  </si>
  <si>
    <t>a reçu en début de circuit les N° 4 et 4 bis</t>
  </si>
  <si>
    <t>a reçu en début de circuit le N° 3</t>
  </si>
  <si>
    <t>adresse 23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</si>
  <si>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</si>
  <si>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</si>
  <si>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</si>
  <si>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</si>
  <si>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</si>
  <si>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9</t>
  </si>
  <si>
    <t>a reçu en début de circuit le N° 7</t>
  </si>
  <si>
    <t>a reçu en début de circuit les N° 2 et 2 bis</t>
  </si>
  <si>
    <t>a reçu en début de circuit le N° 1</t>
  </si>
  <si>
    <t xml:space="preserve">CALENDRIER  DE  CIRCULATION  DES  LIVRES  (période 2) </t>
  </si>
  <si>
    <t xml:space="preserve">CALENDRIER  DE  CIRCULATION  DES  LIVRES  (période 1) </t>
  </si>
  <si>
    <t>Exemple :</t>
  </si>
  <si>
    <t>Ce tableau précise le(s) livre(s) que chaque lecteur doit recevoir à la date indiquée dans la colonne</t>
  </si>
  <si>
    <t>Mettez une croix dans la case correspondant à</t>
  </si>
  <si>
    <t>l'avez déjà lu ou ne l'avez pas terminé.</t>
  </si>
  <si>
    <t>Chaque membre d'une famille peut coter le livre.</t>
  </si>
  <si>
    <t>le faire sur les pages Forum du site :</t>
  </si>
  <si>
    <t>Si vous trouvez ce livre, veuillez SVP</t>
  </si>
  <si>
    <t>Onglet à replier et à coller sur la page de faux-titre</t>
  </si>
  <si>
    <t xml:space="preserve">la convocation de la Secrétaire, lui rendre ce </t>
  </si>
  <si>
    <t xml:space="preserve">livre, ainsi que la feuille de cotations, et prendre </t>
  </si>
  <si>
    <t>le 1er lot de livres du nouveau circuit.</t>
  </si>
  <si>
    <t>pas d'échange le</t>
  </si>
  <si>
    <t xml:space="preserve">Le 1er février : se rendre personnellement à </t>
  </si>
  <si>
    <t>BIBLIOTHEQUE ORANGE</t>
  </si>
  <si>
    <t>www.bibliotheque-orange.org</t>
  </si>
  <si>
    <t>doit recevoir le livre N° 17 le 1er juin</t>
  </si>
  <si>
    <t>doit recevoir le livre N° 5 le 1er décembre</t>
  </si>
  <si>
    <t>DESTINES AUX ABONNE(E)S DE LA BO</t>
  </si>
  <si>
    <t>meilleure note</t>
  </si>
  <si>
    <t>pas lu</t>
  </si>
  <si>
    <t>Florence Dubois</t>
  </si>
  <si>
    <t>12 avenue des Glières</t>
  </si>
  <si>
    <t>74000 Annecy</t>
  </si>
  <si>
    <t>9 rue du Bettex</t>
  </si>
  <si>
    <t>74000 Saint Jorrioz</t>
  </si>
  <si>
    <t>DESTINES AUX ABONNE(E)S DE LA BIBLIOTHEQUE ORANGE</t>
  </si>
  <si>
    <t>Mode d'emploi</t>
  </si>
  <si>
    <t>Nota : pour accéder à l'ensemble des onglets, vous aurez à utiliser</t>
  </si>
  <si>
    <t>10, joint au 10 bis</t>
  </si>
  <si>
    <t>REMARQUES IMPORTANTES</t>
  </si>
  <si>
    <t>B.</t>
  </si>
  <si>
    <t>Dans cet outil, l'échange du 15 août a été neutralisé</t>
  </si>
  <si>
    <t>les commandes Excel situées à gauche de la barre des onglets.</t>
  </si>
  <si>
    <t>code postal+ville 1</t>
  </si>
  <si>
    <t>code postal+ville 2</t>
  </si>
  <si>
    <t>code postal+ville 3</t>
  </si>
  <si>
    <t>code postal+ville 4</t>
  </si>
  <si>
    <t>code postal+ville 5</t>
  </si>
  <si>
    <t>code postal+ville 6</t>
  </si>
  <si>
    <t>code postal+ville 7</t>
  </si>
  <si>
    <t>code postal+ville 8</t>
  </si>
  <si>
    <t>code postal+ville 9</t>
  </si>
  <si>
    <t>code postal+ville 10</t>
  </si>
  <si>
    <t>code postal+ville 11</t>
  </si>
  <si>
    <t>code postal+ville 12</t>
  </si>
  <si>
    <t>code postal+ville 13</t>
  </si>
  <si>
    <t>code postal+ville 14</t>
  </si>
  <si>
    <t>code postal+ville 15</t>
  </si>
  <si>
    <t>code postal+ville 16</t>
  </si>
  <si>
    <t>code postal+ville 17</t>
  </si>
  <si>
    <t>code postal+ville 18</t>
  </si>
  <si>
    <t>code postal+ville 19</t>
  </si>
  <si>
    <t>code postal+ville 20</t>
  </si>
  <si>
    <t>code postal+ville 21</t>
  </si>
  <si>
    <t>code postal+ville 22</t>
  </si>
  <si>
    <t>code postal+ville 23</t>
  </si>
  <si>
    <t xml:space="preserve">respectivement aux livres 24 et 24bis de la liste </t>
  </si>
  <si>
    <t xml:space="preserve">(afin de répartir les 36 livres d'une année en 23 lots) </t>
  </si>
  <si>
    <t xml:space="preserve">11 et 21 qui sont associés à un livre bis, 11bis et 21bis, correspondant </t>
  </si>
  <si>
    <t>appeler le ou écrire à:</t>
  </si>
  <si>
    <t>If you find this book, please call or e-mail:</t>
  </si>
  <si>
    <t>d'attrait</t>
  </si>
  <si>
    <t>par manque</t>
  </si>
  <si>
    <r>
      <t xml:space="preserve">votre appréciation de ce livre, </t>
    </r>
    <r>
      <rPr>
        <b/>
        <sz val="9"/>
        <rFont val="Arial"/>
        <family val="0"/>
      </rPr>
      <t xml:space="preserve">y compris si vous </t>
    </r>
  </si>
  <si>
    <r>
      <t>Si vous souhaitez en dire plus</t>
    </r>
    <r>
      <rPr>
        <sz val="9"/>
        <rFont val="Arial"/>
        <family val="0"/>
      </rPr>
      <t>, vous pouvez</t>
    </r>
  </si>
  <si>
    <t>ANNEE</t>
  </si>
  <si>
    <t>Anne Charvoz</t>
  </si>
  <si>
    <t>flo.dubois@wanadoo.fr</t>
  </si>
  <si>
    <t>anne.charvoz@hotmail.fr</t>
  </si>
  <si>
    <t>N° 1er lot</t>
  </si>
  <si>
    <t>courriel 1</t>
  </si>
  <si>
    <t>courriel 2</t>
  </si>
  <si>
    <t>courriel 3</t>
  </si>
  <si>
    <t>courriel 4</t>
  </si>
  <si>
    <t>courriel 5</t>
  </si>
  <si>
    <t>courriel 6</t>
  </si>
  <si>
    <t>courriel 7</t>
  </si>
  <si>
    <t>courriel 8</t>
  </si>
  <si>
    <t>courriel 9</t>
  </si>
  <si>
    <t>courriel 10</t>
  </si>
  <si>
    <t>courriel 11</t>
  </si>
  <si>
    <t>courriel 12</t>
  </si>
  <si>
    <t>courriel 13</t>
  </si>
  <si>
    <t>courriel 14</t>
  </si>
  <si>
    <t>courriel 15</t>
  </si>
  <si>
    <t>courriel 16</t>
  </si>
  <si>
    <t>courriel 17</t>
  </si>
  <si>
    <t>courriel 18</t>
  </si>
  <si>
    <t>courriel 19</t>
  </si>
  <si>
    <t>courriel 20</t>
  </si>
  <si>
    <t>courriel 21</t>
  </si>
  <si>
    <t>courriel 22</t>
  </si>
  <si>
    <t>courriel 23</t>
  </si>
  <si>
    <t>Code postal+Ville</t>
  </si>
  <si>
    <t>a reçu en début de circuit les N° 21 et 21bis</t>
  </si>
  <si>
    <t>a reçu en début de circuit les N° 11 et 11bis</t>
  </si>
  <si>
    <t>portable 1</t>
  </si>
  <si>
    <t>portable 2</t>
  </si>
  <si>
    <t>portable 3</t>
  </si>
  <si>
    <t>portable 4</t>
  </si>
  <si>
    <t>portable 5</t>
  </si>
  <si>
    <t>portable 6</t>
  </si>
  <si>
    <t>portable 7</t>
  </si>
  <si>
    <t>portable 8</t>
  </si>
  <si>
    <t>portable 9</t>
  </si>
  <si>
    <t>portable 10</t>
  </si>
  <si>
    <t>portable 11</t>
  </si>
  <si>
    <t>portable 12</t>
  </si>
  <si>
    <t>portable 13</t>
  </si>
  <si>
    <t>portable 14</t>
  </si>
  <si>
    <t>portable 15</t>
  </si>
  <si>
    <t>portable 16</t>
  </si>
  <si>
    <t>portable 17</t>
  </si>
  <si>
    <t>portable 18</t>
  </si>
  <si>
    <t>portable 19</t>
  </si>
  <si>
    <t>portable 20</t>
  </si>
  <si>
    <t>portable 21</t>
  </si>
  <si>
    <t>portable 22</t>
  </si>
  <si>
    <t>portable 23</t>
  </si>
  <si>
    <t>A</t>
  </si>
  <si>
    <t>22 joint au 22bis</t>
  </si>
  <si>
    <t>22 bis joint au 22</t>
  </si>
  <si>
    <t>20 joint au 20bis</t>
  </si>
  <si>
    <t>20 bis joint au 20</t>
  </si>
  <si>
    <t>18 joint au 18 bis</t>
  </si>
  <si>
    <t>18 bis joint au 18</t>
  </si>
  <si>
    <t>16 joint au 16 bis</t>
  </si>
  <si>
    <t>16 bis joint au 16</t>
  </si>
  <si>
    <t>14 joint au 14 bis</t>
  </si>
  <si>
    <t>14 bis joint au 14</t>
  </si>
  <si>
    <t>12 joint au 12 bis</t>
  </si>
  <si>
    <t>12 bis joint au 12</t>
  </si>
  <si>
    <t>10 bis joint au 10</t>
  </si>
  <si>
    <t>8 joint au 8 bis</t>
  </si>
  <si>
    <t>8 bis joint au 8</t>
  </si>
  <si>
    <t>6 joint au 6 bis</t>
  </si>
  <si>
    <t>6 bis joint au 6</t>
  </si>
  <si>
    <t>4 joint au 4 bis</t>
  </si>
  <si>
    <t xml:space="preserve">4 bis joint au 4 </t>
  </si>
  <si>
    <t>2 joint au 2 bis</t>
  </si>
  <si>
    <t>2 bis joint au 2</t>
  </si>
  <si>
    <t>DEVIENNENT ICI 11bis ET 21bis (voir remarques en bas de page SVP)</t>
  </si>
  <si>
    <t>ATTENTION : LIVRES 24 ET 24bis DE LA LISTE</t>
  </si>
  <si>
    <t>21bis (=24bis) joint au 21</t>
  </si>
  <si>
    <t>21 joint au 21bis (=24bis)</t>
  </si>
  <si>
    <t>11bis (=24) joint au 11</t>
  </si>
  <si>
    <t>11 joint au 11bis (=24)</t>
  </si>
  <si>
    <t>Tél. portable</t>
  </si>
  <si>
    <t>Adresse courriel</t>
  </si>
  <si>
    <t>Ce document peut être imprimé et remplace les anciens "Bristols" (imprimé 9)</t>
  </si>
  <si>
    <t xml:space="preserve"> Ses informations doivent être traitées de façon strictement confidentielle.</t>
  </si>
  <si>
    <t>Remplir toutes les cellules colorées et seulement celles-là.</t>
  </si>
  <si>
    <t xml:space="preserve">Si vous ne remplissez pas toutes les cellules, supprimez leur contenu svp, </t>
  </si>
  <si>
    <t xml:space="preserve"> particulièrement les données fictives des responsables, fournies ici à titre d'exemple.</t>
  </si>
  <si>
    <t>NOM DU GROUPE</t>
  </si>
  <si>
    <t>Annecy Lac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</si>
  <si>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</si>
  <si>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</si>
  <si>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</si>
  <si>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</si>
  <si>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</si>
  <si>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>Code postal + ville</t>
  </si>
  <si>
    <t xml:space="preserve">Tél. portable </t>
  </si>
  <si>
    <t>Sylvie Molard</t>
  </si>
  <si>
    <t>5 rue des Vignes</t>
  </si>
  <si>
    <t>04 50 48 12 34</t>
  </si>
  <si>
    <t>06 10 20 30 40</t>
  </si>
  <si>
    <t>sylvie.molard@free.fr</t>
  </si>
  <si>
    <t>Secrétaire et secrétaire-adjointe du groupe</t>
  </si>
  <si>
    <t>Groupes spéciaux: 23 abonné(e)s, 23 échanges/an</t>
  </si>
  <si>
    <t>Groupes de 23 abonné(e)s et 23 échanges / an</t>
  </si>
  <si>
    <t xml:space="preserve">1. </t>
  </si>
  <si>
    <t>Nous vous conseillons d'enregistrer, d'abord, dans votre ordinateur l'outil que vous</t>
  </si>
  <si>
    <t>avez trouvé sur le site de la B.O., en lui donnant le nom de votre groupe et l'année.</t>
  </si>
  <si>
    <t>(de préférence par utilisation de la fonction "enregistrer sous")</t>
  </si>
  <si>
    <t>2.</t>
  </si>
  <si>
    <t>Remplir les tableaux que vous trouverez en cliquant sur l'onglet "Abonné(e)s".</t>
  </si>
  <si>
    <t xml:space="preserve">Pour le tableau des abonné(e)s, commencer par la personne qui recevra </t>
  </si>
  <si>
    <t xml:space="preserve">Puis effectuer l'enregistrement de votre travail. Cette opération entraînera </t>
  </si>
  <si>
    <t>la recopie des données de votre groupe sur toutes les feuilles.</t>
  </si>
  <si>
    <t>Attention : vous n'avez rien à écrire sur les autres feuilles.</t>
  </si>
  <si>
    <t>3.</t>
  </si>
  <si>
    <t>4.</t>
  </si>
  <si>
    <t>Le document situé à l'onglet "Abonné(e)s" remplace les anciens "Bristols".</t>
  </si>
  <si>
    <t>5.</t>
  </si>
  <si>
    <t xml:space="preserve">En cliquant sur l'onglet "Calendrier", vous trouverez le calendrier de </t>
  </si>
  <si>
    <t>circulation des livres, utile pendant l'année en cas d'incident de circulation.</t>
  </si>
  <si>
    <t>6.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</si>
  <si>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</si>
  <si>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</si>
  <si>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</si>
  <si>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</si>
  <si>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le lot 23 en début de circuit, et terminer par celle qui recevra le lot 1 en début.</t>
  </si>
  <si>
    <t>04 50 93 11 22</t>
  </si>
  <si>
    <t xml:space="preserve">Tous les livres de numéro pair sont associés à un livre bis, ainsi que les livres </t>
  </si>
  <si>
    <t>Cliquer sur l'onglet "Livre23": vous y trouverez la feuille d'émargement à coller dans le</t>
  </si>
  <si>
    <t>Les onglets suivants vous donnent les documents similaires pour les autres livres.</t>
  </si>
  <si>
    <t>livre 23, ainsi que le tableau destiné à la lettre-liste de l'abonné(e) n°1.</t>
  </si>
  <si>
    <t>Groupe de</t>
  </si>
  <si>
    <t>Anté-précédent</t>
  </si>
  <si>
    <t>74000 Sévrier</t>
  </si>
  <si>
    <t>NOM DE REGION</t>
  </si>
  <si>
    <t xml:space="preserve">VILLE </t>
  </si>
  <si>
    <t xml:space="preserve">CODE POSTAL </t>
  </si>
  <si>
    <t xml:space="preserve">NOM DE REGION </t>
  </si>
  <si>
    <t>Secrétaire-adjoint</t>
  </si>
  <si>
    <t>de la lettre-liste entre les deux lignes horizontales de couleur orange</t>
  </si>
  <si>
    <t>et à droite de la flèche orange "sens du circuit".</t>
  </si>
  <si>
    <t>a reçu en début de circuit le N° 23</t>
  </si>
  <si>
    <t>Groupe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</si>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</sst>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&quot;Vrai&quot;;&quot;Vrai&quot;;&quot;Faux&quot;"/>
    <numFmt numFmtId="174" formatCode="&quot;Actif&quot;;&quot;Actif&quot;;&quot;Inactif&quot;"/>
    <numFmt numFmtId="175" formatCode="0#&quot; &quot;##&quot; &quot;##&quot; &quot;##&quot; &quot;##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u val="single"/>
      <sz val="9"/>
      <color indexed="12"/>
      <name val="Arial"/>
      <family val="0"/>
    </font>
    <font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16" fontId="1" fillId="0" borderId="25" xfId="0" applyNumberFormat="1" applyFont="1" applyBorder="1" applyAlignment="1">
      <alignment horizontal="center"/>
    </xf>
    <xf numFmtId="16" fontId="1" fillId="0" borderId="26" xfId="0" applyNumberFormat="1" applyFont="1" applyBorder="1" applyAlignment="1">
      <alignment/>
    </xf>
    <xf numFmtId="16" fontId="1" fillId="0" borderId="27" xfId="0" applyNumberFormat="1" applyFont="1" applyBorder="1" applyAlignment="1">
      <alignment/>
    </xf>
    <xf numFmtId="16" fontId="1" fillId="0" borderId="25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55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172" fontId="0" fillId="0" borderId="58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172" fontId="0" fillId="0" borderId="2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172" fontId="0" fillId="0" borderId="5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5" fontId="1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48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/>
    </xf>
    <xf numFmtId="0" fontId="0" fillId="33" borderId="32" xfId="0" applyFill="1" applyBorder="1" applyAlignment="1">
      <alignment/>
    </xf>
    <xf numFmtId="0" fontId="10" fillId="33" borderId="19" xfId="45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175" fontId="0" fillId="33" borderId="3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175" fontId="0" fillId="33" borderId="32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175" fontId="0" fillId="33" borderId="3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10" fillId="33" borderId="17" xfId="45" applyFill="1" applyBorder="1" applyAlignment="1" applyProtection="1">
      <alignment/>
      <protection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10" fillId="0" borderId="0" xfId="45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5" fontId="0" fillId="33" borderId="32" xfId="0" applyNumberFormat="1" applyFont="1" applyFill="1" applyBorder="1" applyAlignment="1">
      <alignment horizontal="left"/>
    </xf>
    <xf numFmtId="175" fontId="0" fillId="33" borderId="32" xfId="0" applyNumberFormat="1" applyFill="1" applyBorder="1" applyAlignment="1">
      <alignment horizontal="left"/>
    </xf>
    <xf numFmtId="175" fontId="0" fillId="33" borderId="31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175" fontId="1" fillId="0" borderId="58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9" fillId="0" borderId="0" xfId="0" applyFont="1" applyAlignment="1">
      <alignment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0" fillId="0" borderId="65" xfId="0" applyBorder="1" applyAlignment="1">
      <alignment/>
    </xf>
    <xf numFmtId="0" fontId="2" fillId="0" borderId="66" xfId="0" applyFont="1" applyBorder="1" applyAlignment="1">
      <alignment horizontal="left"/>
    </xf>
    <xf numFmtId="175" fontId="2" fillId="0" borderId="66" xfId="0" applyNumberFormat="1" applyFont="1" applyBorder="1" applyAlignment="1">
      <alignment horizontal="left"/>
    </xf>
    <xf numFmtId="0" fontId="0" fillId="0" borderId="67" xfId="0" applyBorder="1" applyAlignment="1">
      <alignment/>
    </xf>
    <xf numFmtId="0" fontId="0" fillId="0" borderId="49" xfId="0" applyFont="1" applyBorder="1" applyAlignment="1">
      <alignment/>
    </xf>
    <xf numFmtId="0" fontId="2" fillId="0" borderId="68" xfId="0" applyFont="1" applyBorder="1" applyAlignment="1">
      <alignment horizontal="left"/>
    </xf>
    <xf numFmtId="175" fontId="2" fillId="0" borderId="69" xfId="0" applyNumberFormat="1" applyFont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6" fillId="0" borderId="64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175" fontId="6" fillId="0" borderId="66" xfId="0" applyNumberFormat="1" applyFont="1" applyBorder="1" applyAlignment="1">
      <alignment horizontal="left"/>
    </xf>
    <xf numFmtId="0" fontId="1" fillId="0" borderId="45" xfId="0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75" fontId="8" fillId="0" borderId="31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175" fontId="0" fillId="0" borderId="49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175" fontId="0" fillId="0" borderId="50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2" fillId="0" borderId="34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left"/>
    </xf>
    <xf numFmtId="0" fontId="13" fillId="0" borderId="0" xfId="45" applyFont="1" applyBorder="1" applyAlignment="1" applyProtection="1">
      <alignment horizontal="center"/>
      <protection/>
    </xf>
    <xf numFmtId="0" fontId="0" fillId="0" borderId="31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ibliotheque-orange.org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lo.dubois@wanadoo.fr" TargetMode="External" /><Relationship Id="rId2" Type="http://schemas.openxmlformats.org/officeDocument/2006/relationships/hyperlink" Target="mailto:anne.charvoz@hotmail.fr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3.140625" style="0" customWidth="1"/>
    <col min="8" max="8" width="11.140625" style="0" customWidth="1"/>
  </cols>
  <sheetData>
    <row r="1" spans="1:8" ht="15.75">
      <c r="A1" s="182" t="s">
        <v>101</v>
      </c>
      <c r="B1" s="183"/>
      <c r="C1" s="183"/>
      <c r="D1" s="183"/>
      <c r="E1" s="183"/>
      <c r="F1" s="183"/>
      <c r="G1" s="183"/>
      <c r="H1" s="184"/>
    </row>
    <row r="2" spans="1:8" ht="15.75">
      <c r="A2" s="185" t="s">
        <v>137</v>
      </c>
      <c r="B2" s="186"/>
      <c r="C2" s="186"/>
      <c r="D2" s="186"/>
      <c r="E2" s="186"/>
      <c r="F2" s="186"/>
      <c r="G2" s="186"/>
      <c r="H2" s="187"/>
    </row>
    <row r="4" ht="14.25">
      <c r="A4" s="177" t="s">
        <v>323</v>
      </c>
    </row>
    <row r="5" ht="14.25">
      <c r="A5" s="177" t="s">
        <v>324</v>
      </c>
    </row>
    <row r="6" spans="1:8" ht="15.75">
      <c r="A6" s="177" t="s">
        <v>325</v>
      </c>
      <c r="B6" s="22"/>
      <c r="C6" s="22"/>
      <c r="D6" s="22"/>
      <c r="E6" s="22"/>
      <c r="F6" s="22"/>
      <c r="G6" s="22"/>
      <c r="H6" s="22"/>
    </row>
    <row r="7" spans="1:8" ht="15.75">
      <c r="A7" s="177" t="s">
        <v>327</v>
      </c>
      <c r="B7" s="22"/>
      <c r="C7" s="22"/>
      <c r="D7" s="22"/>
      <c r="E7" s="22"/>
      <c r="F7" s="22"/>
      <c r="G7" s="22"/>
      <c r="H7" s="22"/>
    </row>
    <row r="8" spans="1:8" ht="15.75">
      <c r="A8" s="177" t="s">
        <v>326</v>
      </c>
      <c r="B8" s="22"/>
      <c r="C8" s="22"/>
      <c r="D8" s="22"/>
      <c r="E8" s="22"/>
      <c r="F8" s="22"/>
      <c r="G8" s="22"/>
      <c r="H8" s="22"/>
    </row>
    <row r="9" spans="1:8" ht="15.75">
      <c r="A9" s="22"/>
      <c r="B9" s="22"/>
      <c r="C9" s="22"/>
      <c r="D9" s="22"/>
      <c r="E9" s="22"/>
      <c r="F9" s="22"/>
      <c r="G9" s="22"/>
      <c r="H9" s="22"/>
    </row>
    <row r="10" spans="1:8" ht="15" customHeight="1">
      <c r="A10" s="181" t="s">
        <v>282</v>
      </c>
      <c r="B10" s="181"/>
      <c r="C10" s="181"/>
      <c r="D10" s="181"/>
      <c r="E10" s="181"/>
      <c r="F10" s="181"/>
      <c r="G10" s="181"/>
      <c r="H10" s="181"/>
    </row>
    <row r="11" spans="1:8" ht="15">
      <c r="A11" s="59"/>
      <c r="B11" s="59"/>
      <c r="C11" s="58"/>
      <c r="D11" s="58"/>
      <c r="E11" s="58"/>
      <c r="F11" s="58"/>
      <c r="G11" s="58"/>
      <c r="H11" s="58"/>
    </row>
    <row r="12" spans="1:8" ht="16.5" customHeight="1">
      <c r="A12" s="188" t="s">
        <v>254</v>
      </c>
      <c r="B12" s="189"/>
      <c r="C12" s="189"/>
      <c r="D12" s="189"/>
      <c r="E12" s="189"/>
      <c r="F12" s="189"/>
      <c r="G12" s="189"/>
      <c r="H12" s="190"/>
    </row>
    <row r="13" spans="1:8" ht="16.5" customHeight="1">
      <c r="A13" s="178" t="s">
        <v>253</v>
      </c>
      <c r="B13" s="179"/>
      <c r="C13" s="179"/>
      <c r="D13" s="179"/>
      <c r="E13" s="179"/>
      <c r="F13" s="179"/>
      <c r="G13" s="179"/>
      <c r="H13" s="180"/>
    </row>
    <row r="14" spans="1:8" ht="15">
      <c r="A14" s="59"/>
      <c r="B14" s="59"/>
      <c r="C14" s="58"/>
      <c r="D14" s="58"/>
      <c r="E14" s="58"/>
      <c r="F14" s="58"/>
      <c r="G14" s="58"/>
      <c r="H14" s="58"/>
    </row>
    <row r="15" spans="1:12" ht="15" customHeight="1">
      <c r="A15" s="181" t="s">
        <v>138</v>
      </c>
      <c r="B15" s="181"/>
      <c r="C15" s="181"/>
      <c r="D15" s="181"/>
      <c r="E15" s="181"/>
      <c r="F15" s="181"/>
      <c r="G15" s="181"/>
      <c r="H15" s="181"/>
      <c r="L15" s="13"/>
    </row>
    <row r="16" spans="1:8" ht="14.25">
      <c r="A16" s="59" t="s">
        <v>283</v>
      </c>
      <c r="B16" s="59" t="s">
        <v>284</v>
      </c>
      <c r="C16" s="59"/>
      <c r="D16" s="59"/>
      <c r="E16" s="59"/>
      <c r="F16" s="59"/>
      <c r="G16" s="59"/>
      <c r="H16" s="59"/>
    </row>
    <row r="17" spans="1:8" ht="14.25">
      <c r="A17" s="59"/>
      <c r="B17" s="59" t="s">
        <v>285</v>
      </c>
      <c r="C17" s="59"/>
      <c r="D17" s="59"/>
      <c r="E17" s="59"/>
      <c r="F17" s="59"/>
      <c r="G17" s="59"/>
      <c r="H17" s="59"/>
    </row>
    <row r="18" spans="1:8" ht="14.25">
      <c r="A18" s="59"/>
      <c r="B18" s="59" t="s">
        <v>286</v>
      </c>
      <c r="C18" s="59"/>
      <c r="D18" s="59"/>
      <c r="E18" s="59"/>
      <c r="F18" s="59"/>
      <c r="G18" s="59"/>
      <c r="H18" s="59"/>
    </row>
    <row r="19" spans="1:8" ht="14.25">
      <c r="A19" s="59" t="s">
        <v>287</v>
      </c>
      <c r="B19" s="59" t="s">
        <v>288</v>
      </c>
      <c r="C19" s="59"/>
      <c r="D19" s="59"/>
      <c r="E19" s="59"/>
      <c r="F19" s="59"/>
      <c r="G19" s="59"/>
      <c r="H19" s="59"/>
    </row>
    <row r="20" spans="1:8" ht="14.25">
      <c r="A20" s="59"/>
      <c r="B20" s="59" t="s">
        <v>289</v>
      </c>
      <c r="C20" s="59"/>
      <c r="D20" s="59"/>
      <c r="E20" s="59"/>
      <c r="F20" s="59"/>
      <c r="G20" s="59"/>
      <c r="H20" s="59"/>
    </row>
    <row r="21" spans="1:8" ht="14.25">
      <c r="A21" s="59"/>
      <c r="B21" s="59" t="s">
        <v>304</v>
      </c>
      <c r="C21" s="59"/>
      <c r="D21" s="59"/>
      <c r="E21" s="59"/>
      <c r="F21" s="59"/>
      <c r="G21" s="59"/>
      <c r="H21" s="59"/>
    </row>
    <row r="22" spans="1:8" ht="14.25">
      <c r="A22" s="59"/>
      <c r="B22" s="59" t="s">
        <v>290</v>
      </c>
      <c r="C22" s="59"/>
      <c r="D22" s="59"/>
      <c r="E22" s="59"/>
      <c r="F22" s="59"/>
      <c r="G22" s="59"/>
      <c r="H22" s="59"/>
    </row>
    <row r="23" spans="1:8" ht="14.25">
      <c r="A23" s="59"/>
      <c r="B23" s="59" t="s">
        <v>291</v>
      </c>
      <c r="C23" s="59"/>
      <c r="D23" s="59"/>
      <c r="E23" s="59"/>
      <c r="F23" s="59"/>
      <c r="G23" s="59"/>
      <c r="H23" s="59"/>
    </row>
    <row r="24" spans="1:8" ht="14.25">
      <c r="A24" s="59"/>
      <c r="B24" s="59" t="s">
        <v>292</v>
      </c>
      <c r="C24" s="59"/>
      <c r="D24" s="59"/>
      <c r="E24" s="59"/>
      <c r="F24" s="59"/>
      <c r="G24" s="59"/>
      <c r="H24" s="59"/>
    </row>
    <row r="25" spans="1:8" ht="14.25">
      <c r="A25" s="59" t="s">
        <v>293</v>
      </c>
      <c r="B25" s="59" t="s">
        <v>307</v>
      </c>
      <c r="C25" s="59"/>
      <c r="D25" s="59"/>
      <c r="E25" s="59"/>
      <c r="F25" s="59"/>
      <c r="G25" s="59"/>
      <c r="H25" s="59"/>
    </row>
    <row r="26" spans="1:8" ht="14.25">
      <c r="A26" s="59"/>
      <c r="B26" s="59" t="s">
        <v>309</v>
      </c>
      <c r="C26" s="59"/>
      <c r="D26" s="59"/>
      <c r="E26" s="59"/>
      <c r="F26" s="59"/>
      <c r="G26" s="59"/>
      <c r="H26" s="59"/>
    </row>
    <row r="27" spans="1:8" ht="14.25">
      <c r="A27" s="59"/>
      <c r="B27" s="59" t="s">
        <v>308</v>
      </c>
      <c r="C27" s="59"/>
      <c r="D27" s="59"/>
      <c r="E27" s="59"/>
      <c r="F27" s="59"/>
      <c r="G27" s="59"/>
      <c r="H27" s="59"/>
    </row>
    <row r="28" spans="1:8" ht="14.25">
      <c r="A28" s="59" t="s">
        <v>294</v>
      </c>
      <c r="B28" s="59" t="s">
        <v>295</v>
      </c>
      <c r="C28" s="59"/>
      <c r="D28" s="59"/>
      <c r="E28" s="59"/>
      <c r="F28" s="59"/>
      <c r="G28" s="59"/>
      <c r="H28" s="59"/>
    </row>
    <row r="29" spans="1:8" ht="14.25">
      <c r="A29" s="59" t="s">
        <v>296</v>
      </c>
      <c r="B29" s="59" t="s">
        <v>297</v>
      </c>
      <c r="C29" s="59"/>
      <c r="D29" s="59"/>
      <c r="E29" s="59"/>
      <c r="F29" s="59"/>
      <c r="G29" s="59"/>
      <c r="H29" s="59"/>
    </row>
    <row r="30" spans="1:8" ht="14.25">
      <c r="A30" s="59"/>
      <c r="B30" s="59" t="s">
        <v>298</v>
      </c>
      <c r="C30" s="59"/>
      <c r="D30" s="59"/>
      <c r="E30" s="59"/>
      <c r="F30" s="59"/>
      <c r="G30" s="59"/>
      <c r="H30" s="59"/>
    </row>
    <row r="31" spans="1:8" ht="14.25">
      <c r="A31" s="59" t="s">
        <v>299</v>
      </c>
      <c r="B31" s="59" t="s">
        <v>300</v>
      </c>
      <c r="C31" s="59"/>
      <c r="D31" s="59"/>
      <c r="E31" s="59"/>
      <c r="F31" s="59"/>
      <c r="G31" s="59"/>
      <c r="H31" s="59"/>
    </row>
    <row r="32" spans="1:8" ht="14.25">
      <c r="A32" s="59"/>
      <c r="B32" s="59" t="s">
        <v>301</v>
      </c>
      <c r="C32" s="59"/>
      <c r="D32" s="59"/>
      <c r="E32" s="59"/>
      <c r="F32" s="59"/>
      <c r="G32" s="59"/>
      <c r="H32" s="59"/>
    </row>
    <row r="33" spans="1:8" ht="14.25">
      <c r="A33" s="59"/>
      <c r="B33" s="59" t="s">
        <v>302</v>
      </c>
      <c r="C33" s="59"/>
      <c r="D33" s="59"/>
      <c r="E33" s="59"/>
      <c r="F33" s="59"/>
      <c r="G33" s="59"/>
      <c r="H33" s="59"/>
    </row>
    <row r="34" spans="1:8" ht="14.25">
      <c r="A34" s="59"/>
      <c r="B34" s="59" t="s">
        <v>303</v>
      </c>
      <c r="C34" s="59"/>
      <c r="D34" s="59"/>
      <c r="E34" s="59"/>
      <c r="F34" s="59"/>
      <c r="G34" s="59"/>
      <c r="H34" s="59"/>
    </row>
    <row r="35" spans="1:8" ht="14.25">
      <c r="A35" s="59"/>
      <c r="B35" s="59"/>
      <c r="C35" s="59"/>
      <c r="D35" s="59"/>
      <c r="E35" s="59"/>
      <c r="F35" s="59"/>
      <c r="G35" s="59"/>
      <c r="H35" s="59"/>
    </row>
    <row r="36" spans="1:8" ht="14.25">
      <c r="A36" s="59"/>
      <c r="B36" s="59" t="s">
        <v>139</v>
      </c>
      <c r="C36" s="59"/>
      <c r="D36" s="59"/>
      <c r="E36" s="59"/>
      <c r="F36" s="59"/>
      <c r="G36" s="59"/>
      <c r="H36" s="59"/>
    </row>
    <row r="37" spans="1:8" ht="14.25">
      <c r="A37" s="59"/>
      <c r="B37" s="59" t="s">
        <v>144</v>
      </c>
      <c r="C37" s="59"/>
      <c r="D37" s="59"/>
      <c r="E37" s="59"/>
      <c r="F37" s="59"/>
      <c r="G37" s="59"/>
      <c r="H37" s="59"/>
    </row>
    <row r="38" spans="1:8" ht="14.25">
      <c r="A38" s="59"/>
      <c r="B38" s="59"/>
      <c r="C38" s="59"/>
      <c r="D38" s="59"/>
      <c r="E38" s="59"/>
      <c r="F38" s="59"/>
      <c r="G38" s="59"/>
      <c r="H38" s="59"/>
    </row>
    <row r="39" spans="1:8" ht="15.75">
      <c r="A39" s="153" t="s">
        <v>141</v>
      </c>
      <c r="B39" s="112"/>
      <c r="C39" s="59"/>
      <c r="D39" s="59"/>
      <c r="E39" s="59"/>
      <c r="F39" s="59"/>
      <c r="G39" s="59"/>
      <c r="H39" s="59"/>
    </row>
    <row r="40" spans="3:8" ht="15">
      <c r="C40" s="58"/>
      <c r="D40" s="58"/>
      <c r="E40" s="58"/>
      <c r="F40" s="58"/>
      <c r="G40" s="58"/>
      <c r="H40" s="58"/>
    </row>
    <row r="41" spans="1:8" ht="15.75">
      <c r="A41" s="59" t="s">
        <v>231</v>
      </c>
      <c r="B41" s="59" t="s">
        <v>143</v>
      </c>
      <c r="C41" s="112"/>
      <c r="D41" s="112"/>
      <c r="E41" s="112"/>
      <c r="F41" s="112"/>
      <c r="G41" s="112"/>
      <c r="H41" s="112"/>
    </row>
    <row r="42" spans="1:2" ht="14.25">
      <c r="A42" s="59" t="s">
        <v>142</v>
      </c>
      <c r="B42" s="59" t="s">
        <v>306</v>
      </c>
    </row>
    <row r="43" spans="1:8" ht="14.25">
      <c r="A43" s="59"/>
      <c r="B43" s="59" t="s">
        <v>170</v>
      </c>
      <c r="C43" s="59"/>
      <c r="D43" s="59"/>
      <c r="E43" s="59"/>
      <c r="F43" s="59"/>
      <c r="G43" s="59"/>
      <c r="H43" s="59"/>
    </row>
    <row r="44" spans="1:8" ht="14.25">
      <c r="A44" s="59"/>
      <c r="B44" s="59" t="s">
        <v>168</v>
      </c>
      <c r="C44" s="59"/>
      <c r="D44" s="59"/>
      <c r="E44" s="59"/>
      <c r="F44" s="59"/>
      <c r="G44" s="59"/>
      <c r="H44" s="59"/>
    </row>
    <row r="45" spans="2:8" ht="14.25">
      <c r="B45" s="59" t="s">
        <v>169</v>
      </c>
      <c r="C45" s="59"/>
      <c r="D45" s="59"/>
      <c r="E45" s="59"/>
      <c r="F45" s="59"/>
      <c r="G45" s="59"/>
      <c r="H45" s="59"/>
    </row>
    <row r="46" spans="3:8" ht="14.25">
      <c r="C46" s="59"/>
      <c r="D46" s="59"/>
      <c r="E46" s="59"/>
      <c r="F46" s="59"/>
      <c r="G46" s="59"/>
      <c r="H46" s="59"/>
    </row>
  </sheetData>
  <sheetProtection password="DF13" sheet="1" objects="1" scenarios="1"/>
  <mergeCells count="6">
    <mergeCell ref="A13:H13"/>
    <mergeCell ref="A15:H15"/>
    <mergeCell ref="A1:H1"/>
    <mergeCell ref="A2:H2"/>
    <mergeCell ref="A10:H10"/>
    <mergeCell ref="A12:H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20 bis joint au 20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235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'Abonné(e)s'!A37</f>
        <v>nom 4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'Abonné(e)s'!A38</f>
        <v>nom 5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'Abonné(e)s'!A39</f>
        <v>nom 6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'Abonné(e)s'!A40</f>
        <v>nom 7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'Abonné(e)s'!A41</f>
        <v>nom 8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'Abonné(e)s'!A42</f>
        <v>nom 9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'Abonné(e)s'!A43</f>
        <v>nom 10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'Abonné(e)s'!A44</f>
        <v>nom 11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'Abonné(e)s'!A45</f>
        <v>nom 12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'Abonné(e)s'!A46</f>
        <v>nom 13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'Abonné(e)s'!A47</f>
        <v>nom 14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'Abonné(e)s'!A48</f>
        <v>nom 15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'Abonné(e)s'!A49</f>
        <v>nom 16</v>
      </c>
      <c r="F28" s="109">
        <v>38200</v>
      </c>
      <c r="G28" s="8"/>
      <c r="H28" s="9"/>
    </row>
    <row r="29" spans="1:8" ht="11.25" customHeight="1">
      <c r="A29" s="237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'Abonné(e)s'!A50</f>
        <v>nom 17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'Abonné(e)s'!A51</f>
        <v>nom 18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'Abonné(e)s'!A52</f>
        <v>nom 19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'Abonné(e)s'!A53</f>
        <v>nom 20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'Abonné(e)s'!A54</f>
        <v>nom 21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'Abonné(e)s'!A55</f>
        <v>nom 22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'Abonné(e)s'!A56</f>
        <v>nom 23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'Abonné(e)s'!A34</f>
        <v>nom 1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'Abonné(e)s'!A35</f>
        <v>nom 2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'Abonné(e)s'!A36</f>
        <v>nom 3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hyperlinks>
    <hyperlink ref="A29" r:id="rId1" display="www.bibliotheque-orange.org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19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19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'Abonné(e)s'!A36</f>
        <v>nom 3</v>
      </c>
      <c r="M15" s="163" t="str">
        <f>'Abonné(e)s'!C36</f>
        <v>code postal+ville 3</v>
      </c>
    </row>
    <row r="16" spans="1:13" ht="11.25" customHeight="1">
      <c r="A16" s="76"/>
      <c r="B16" s="76"/>
      <c r="C16" s="78"/>
      <c r="D16" s="77"/>
      <c r="E16" s="233"/>
      <c r="F16" s="97" t="str">
        <f>'Abonné(e)s'!A38</f>
        <v>nom 5</v>
      </c>
      <c r="G16" s="108">
        <v>38018</v>
      </c>
      <c r="H16" s="6"/>
      <c r="I16" s="7"/>
      <c r="L16" s="161" t="str">
        <f>'Abonné(e)s'!B36</f>
        <v>adresse 3</v>
      </c>
      <c r="M16" s="164" t="str">
        <f>'Abonné(e)s'!D36</f>
        <v>téléphone 3</v>
      </c>
    </row>
    <row r="17" spans="1:13" ht="11.25" customHeight="1">
      <c r="A17" s="76"/>
      <c r="B17" s="76"/>
      <c r="C17" s="78"/>
      <c r="D17" s="77"/>
      <c r="E17" s="233"/>
      <c r="F17" s="99" t="str">
        <f>'Abonné(e)s'!A39</f>
        <v>nom 6</v>
      </c>
      <c r="G17" s="109">
        <v>38032</v>
      </c>
      <c r="H17" s="8"/>
      <c r="I17" s="9"/>
      <c r="L17" s="161" t="str">
        <f>'Abonné(e)s'!F36</f>
        <v>courriel 3</v>
      </c>
      <c r="M17" s="164" t="str">
        <f>'Abonné(e)s'!E36</f>
        <v>portable 3</v>
      </c>
    </row>
    <row r="18" spans="1:13" ht="11.25" customHeight="1">
      <c r="A18" s="76"/>
      <c r="B18" s="76"/>
      <c r="C18" s="78"/>
      <c r="D18" s="77"/>
      <c r="E18" s="233"/>
      <c r="F18" s="99" t="str">
        <f>'Abonné(e)s'!A40</f>
        <v>nom 7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'Abonné(e)s'!A41</f>
        <v>nom 8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'Abonné(e)s'!A42</f>
        <v>nom 9</v>
      </c>
      <c r="G20" s="109">
        <v>38078</v>
      </c>
      <c r="H20" s="8"/>
      <c r="I20" s="9"/>
      <c r="L20" s="161" t="str">
        <f>'Abonné(e)s'!A37</f>
        <v>nom 4</v>
      </c>
      <c r="M20" s="163" t="str">
        <f>'Abonné(e)s'!C37</f>
        <v>code postal+ville 4</v>
      </c>
    </row>
    <row r="21" spans="1:13" ht="11.25" customHeight="1">
      <c r="A21" s="47"/>
      <c r="B21" s="47"/>
      <c r="C21" s="47"/>
      <c r="D21" s="47"/>
      <c r="E21" s="233"/>
      <c r="F21" s="99" t="str">
        <f>'Abonné(e)s'!A43</f>
        <v>nom 10</v>
      </c>
      <c r="G21" s="109">
        <v>38092</v>
      </c>
      <c r="H21" s="8"/>
      <c r="I21" s="9"/>
      <c r="L21" s="161" t="str">
        <f>'Abonné(e)s'!B37</f>
        <v>adresse 4</v>
      </c>
      <c r="M21" s="164" t="str">
        <f>'Abonné(e)s'!D37</f>
        <v>téléphone 4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'Abonné(e)s'!A44</f>
        <v>nom 11</v>
      </c>
      <c r="G22" s="109">
        <v>38108</v>
      </c>
      <c r="H22" s="8"/>
      <c r="I22" s="9"/>
      <c r="L22" s="161" t="str">
        <f>'Abonné(e)s'!F37</f>
        <v>courriel 4</v>
      </c>
      <c r="M22" s="164" t="str">
        <f>'Abonné(e)s'!E37</f>
        <v>portable 4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'Abonné(e)s'!A45</f>
        <v>nom 12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'Abonné(e)s'!A46</f>
        <v>nom 13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'Abonné(e)s'!A47</f>
        <v>nom 14</v>
      </c>
      <c r="G25" s="109">
        <v>38153</v>
      </c>
      <c r="H25" s="8"/>
      <c r="I25" s="9"/>
      <c r="L25" s="173" t="str">
        <f>'Abonné(e)s'!A38</f>
        <v>nom 5</v>
      </c>
      <c r="M25" s="174" t="str">
        <f>'Abonné(e)s'!C38</f>
        <v>code postal+ville 5</v>
      </c>
    </row>
    <row r="26" spans="1:13" ht="11.25" customHeight="1">
      <c r="A26" s="62"/>
      <c r="B26" s="62"/>
      <c r="C26" s="64"/>
      <c r="D26" s="64"/>
      <c r="E26" s="214"/>
      <c r="F26" s="99" t="str">
        <f>'Abonné(e)s'!A48</f>
        <v>nom 15</v>
      </c>
      <c r="G26" s="109">
        <v>38169</v>
      </c>
      <c r="H26" s="8"/>
      <c r="I26" s="9"/>
      <c r="L26" s="173" t="str">
        <f>'Abonné(e)s'!B38</f>
        <v>adresse 5</v>
      </c>
      <c r="M26" s="175" t="str">
        <f>'Abonné(e)s'!D38</f>
        <v>téléphone 5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'Abonné(e)s'!A49</f>
        <v>nom 16</v>
      </c>
      <c r="G27" s="109">
        <v>38183</v>
      </c>
      <c r="H27" s="8"/>
      <c r="I27" s="9"/>
      <c r="L27" s="173" t="str">
        <f>'Abonné(e)s'!F38</f>
        <v>courriel 5</v>
      </c>
      <c r="M27" s="175" t="str">
        <f>'Abonné(e)s'!E38</f>
        <v>portable 5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'Abonné(e)s'!A50</f>
        <v>nom 17</v>
      </c>
      <c r="G28" s="109">
        <v>38200</v>
      </c>
      <c r="H28" s="8"/>
      <c r="I28" s="9"/>
      <c r="L28" s="208" t="s">
        <v>86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'Abonné(e)s'!A51</f>
        <v>nom 18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'Abonné(e)s'!A52</f>
        <v>nom 19</v>
      </c>
      <c r="G31" s="109">
        <v>38245</v>
      </c>
      <c r="H31" s="8"/>
      <c r="I31" s="9"/>
      <c r="L31" s="161" t="str">
        <f>'Abonné(e)s'!A39</f>
        <v>nom 6</v>
      </c>
      <c r="M31" s="163" t="str">
        <f>'Abonné(e)s'!C39</f>
        <v>code postal+ville 6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'Abonné(e)s'!A53</f>
        <v>nom 20</v>
      </c>
      <c r="G32" s="109">
        <v>38261</v>
      </c>
      <c r="H32" s="8"/>
      <c r="I32" s="9"/>
      <c r="K32" s="20"/>
      <c r="L32" s="161" t="str">
        <f>'Abonné(e)s'!B39</f>
        <v>adresse 6</v>
      </c>
      <c r="M32" s="164" t="str">
        <f>'Abonné(e)s'!D39</f>
        <v>téléphone 6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'Abonné(e)s'!A54</f>
        <v>nom 21</v>
      </c>
      <c r="G33" s="109">
        <v>38275</v>
      </c>
      <c r="H33" s="8"/>
      <c r="I33" s="9"/>
      <c r="L33" s="161" t="str">
        <f>'Abonné(e)s'!F39</f>
        <v>courriel 6</v>
      </c>
      <c r="M33" s="164" t="str">
        <f>'Abonné(e)s'!E39</f>
        <v>portable 6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'Abonné(e)s'!A55</f>
        <v>nom 22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'Abonné(e)s'!A56</f>
        <v>nom 23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'Abonné(e)s'!A34</f>
        <v>nom 1</v>
      </c>
      <c r="G36" s="109">
        <v>38322</v>
      </c>
      <c r="H36" s="8"/>
      <c r="I36" s="9"/>
      <c r="L36" s="161" t="str">
        <f>'Abonné(e)s'!A40</f>
        <v>nom 7</v>
      </c>
      <c r="M36" s="163" t="str">
        <f>'Abonné(e)s'!C40</f>
        <v>code postal+ville 7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'Abonné(e)s'!A35</f>
        <v>nom 2</v>
      </c>
      <c r="G37" s="109">
        <v>38336</v>
      </c>
      <c r="H37" s="8"/>
      <c r="I37" s="9"/>
      <c r="L37" s="161" t="str">
        <f>'Abonné(e)s'!B40</f>
        <v>adresse 7</v>
      </c>
      <c r="M37" s="164" t="str">
        <f>'Abonné(e)s'!D40</f>
        <v>téléphone 7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'Abonné(e)s'!A36</f>
        <v>nom 3</v>
      </c>
      <c r="G38" s="109">
        <v>37987</v>
      </c>
      <c r="H38" s="8"/>
      <c r="I38" s="9"/>
      <c r="L38" s="167" t="str">
        <f>'Abonné(e)s'!F40</f>
        <v>courriel 7</v>
      </c>
      <c r="M38" s="168" t="str">
        <f>'Abonné(e)s'!E40</f>
        <v>portable 7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'Abonné(e)s'!A37</f>
        <v>nom 4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18 joint au 18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236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'Abonné(e)s'!A37</f>
        <v>nom 4</v>
      </c>
      <c r="M15" s="163" t="str">
        <f>'Abonné(e)s'!C37</f>
        <v>code postal+ville 4</v>
      </c>
    </row>
    <row r="16" spans="1:13" ht="11.25" customHeight="1">
      <c r="A16" s="76"/>
      <c r="B16" s="76"/>
      <c r="C16" s="78"/>
      <c r="D16" s="77"/>
      <c r="E16" s="233"/>
      <c r="F16" s="97" t="str">
        <f>'Abonné(e)s'!A39</f>
        <v>nom 6</v>
      </c>
      <c r="G16" s="108">
        <v>38018</v>
      </c>
      <c r="H16" s="6"/>
      <c r="I16" s="7"/>
      <c r="L16" s="161" t="str">
        <f>'Abonné(e)s'!B37</f>
        <v>adresse 4</v>
      </c>
      <c r="M16" s="164" t="str">
        <f>'Abonné(e)s'!D37</f>
        <v>téléphone 4</v>
      </c>
    </row>
    <row r="17" spans="1:13" ht="11.25" customHeight="1">
      <c r="A17" s="76"/>
      <c r="B17" s="76"/>
      <c r="C17" s="78"/>
      <c r="D17" s="77"/>
      <c r="E17" s="233"/>
      <c r="F17" s="99" t="str">
        <f>'Abonné(e)s'!A40</f>
        <v>nom 7</v>
      </c>
      <c r="G17" s="109">
        <v>38032</v>
      </c>
      <c r="H17" s="8"/>
      <c r="I17" s="9"/>
      <c r="L17" s="161" t="str">
        <f>'Abonné(e)s'!F37</f>
        <v>courriel 4</v>
      </c>
      <c r="M17" s="164" t="str">
        <f>'Abonné(e)s'!E37</f>
        <v>portable 4</v>
      </c>
    </row>
    <row r="18" spans="1:13" ht="11.25" customHeight="1">
      <c r="A18" s="76"/>
      <c r="B18" s="76"/>
      <c r="C18" s="78"/>
      <c r="D18" s="77"/>
      <c r="E18" s="233"/>
      <c r="F18" s="99" t="str">
        <f>'Abonné(e)s'!A41</f>
        <v>nom 8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'Abonné(e)s'!A42</f>
        <v>nom 9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'Abonné(e)s'!A43</f>
        <v>nom 10</v>
      </c>
      <c r="G20" s="109">
        <v>38078</v>
      </c>
      <c r="H20" s="8"/>
      <c r="I20" s="9"/>
      <c r="L20" s="161" t="str">
        <f>'Abonné(e)s'!A38</f>
        <v>nom 5</v>
      </c>
      <c r="M20" s="163" t="str">
        <f>'Abonné(e)s'!C38</f>
        <v>code postal+ville 5</v>
      </c>
    </row>
    <row r="21" spans="1:13" ht="11.25" customHeight="1">
      <c r="A21" s="47"/>
      <c r="B21" s="47"/>
      <c r="C21" s="47"/>
      <c r="D21" s="47"/>
      <c r="E21" s="233"/>
      <c r="F21" s="99" t="str">
        <f>'Abonné(e)s'!A44</f>
        <v>nom 11</v>
      </c>
      <c r="G21" s="109">
        <v>38092</v>
      </c>
      <c r="H21" s="8"/>
      <c r="I21" s="9"/>
      <c r="L21" s="161" t="str">
        <f>'Abonné(e)s'!B38</f>
        <v>adresse 5</v>
      </c>
      <c r="M21" s="164" t="str">
        <f>'Abonné(e)s'!D38</f>
        <v>téléphone 5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'Abonné(e)s'!A45</f>
        <v>nom 12</v>
      </c>
      <c r="G22" s="109">
        <v>38108</v>
      </c>
      <c r="H22" s="8"/>
      <c r="I22" s="9"/>
      <c r="L22" s="161" t="str">
        <f>'Abonné(e)s'!F38</f>
        <v>courriel 5</v>
      </c>
      <c r="M22" s="164" t="str">
        <f>'Abonné(e)s'!E38</f>
        <v>portable 5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'Abonné(e)s'!A46</f>
        <v>nom 13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'Abonné(e)s'!A47</f>
        <v>nom 14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'Abonné(e)s'!A48</f>
        <v>nom 15</v>
      </c>
      <c r="G25" s="109">
        <v>38153</v>
      </c>
      <c r="H25" s="8"/>
      <c r="I25" s="9"/>
      <c r="L25" s="173" t="str">
        <f>'Abonné(e)s'!A39</f>
        <v>nom 6</v>
      </c>
      <c r="M25" s="174" t="str">
        <f>'Abonné(e)s'!C39</f>
        <v>code postal+ville 6</v>
      </c>
    </row>
    <row r="26" spans="1:13" ht="11.25" customHeight="1">
      <c r="A26" s="62"/>
      <c r="B26" s="62"/>
      <c r="C26" s="64"/>
      <c r="D26" s="64"/>
      <c r="E26" s="214"/>
      <c r="F26" s="99" t="str">
        <f>'Abonné(e)s'!A49</f>
        <v>nom 16</v>
      </c>
      <c r="G26" s="109">
        <v>38169</v>
      </c>
      <c r="H26" s="8"/>
      <c r="I26" s="9"/>
      <c r="L26" s="173" t="str">
        <f>'Abonné(e)s'!B39</f>
        <v>adresse 6</v>
      </c>
      <c r="M26" s="175" t="str">
        <f>'Abonné(e)s'!D39</f>
        <v>téléphone 6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'Abonné(e)s'!A50</f>
        <v>nom 17</v>
      </c>
      <c r="G27" s="109">
        <v>38183</v>
      </c>
      <c r="H27" s="8"/>
      <c r="I27" s="9"/>
      <c r="L27" s="173" t="str">
        <f>'Abonné(e)s'!F39</f>
        <v>courriel 6</v>
      </c>
      <c r="M27" s="175" t="str">
        <f>'Abonné(e)s'!E39</f>
        <v>portable 6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'Abonné(e)s'!A51</f>
        <v>nom 18</v>
      </c>
      <c r="G28" s="109">
        <v>38200</v>
      </c>
      <c r="H28" s="8"/>
      <c r="I28" s="9"/>
      <c r="L28" s="208" t="s">
        <v>87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'Abonné(e)s'!A52</f>
        <v>nom 19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'Abonné(e)s'!A53</f>
        <v>nom 20</v>
      </c>
      <c r="G31" s="109">
        <v>38245</v>
      </c>
      <c r="H31" s="8"/>
      <c r="I31" s="9"/>
      <c r="L31" s="161" t="str">
        <f>'Abonné(e)s'!A40</f>
        <v>nom 7</v>
      </c>
      <c r="M31" s="163" t="str">
        <f>'Abonné(e)s'!C40</f>
        <v>code postal+ville 7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'Abonné(e)s'!A54</f>
        <v>nom 21</v>
      </c>
      <c r="G32" s="109">
        <v>38261</v>
      </c>
      <c r="H32" s="8"/>
      <c r="I32" s="9"/>
      <c r="K32" s="20"/>
      <c r="L32" s="161" t="str">
        <f>'Abonné(e)s'!B40</f>
        <v>adresse 7</v>
      </c>
      <c r="M32" s="164" t="str">
        <f>'Abonné(e)s'!D40</f>
        <v>téléphone 7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'Abonné(e)s'!A55</f>
        <v>nom 22</v>
      </c>
      <c r="G33" s="109">
        <v>38275</v>
      </c>
      <c r="H33" s="8"/>
      <c r="I33" s="9"/>
      <c r="L33" s="161" t="str">
        <f>'Abonné(e)s'!F40</f>
        <v>courriel 7</v>
      </c>
      <c r="M33" s="164" t="str">
        <f>'Abonné(e)s'!E40</f>
        <v>portable 7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'Abonné(e)s'!A56</f>
        <v>nom 23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'Abonné(e)s'!A34</f>
        <v>nom 1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'Abonné(e)s'!A35</f>
        <v>nom 2</v>
      </c>
      <c r="G36" s="109">
        <v>38322</v>
      </c>
      <c r="H36" s="8"/>
      <c r="I36" s="9"/>
      <c r="L36" s="161" t="str">
        <f>'Abonné(e)s'!A41</f>
        <v>nom 8</v>
      </c>
      <c r="M36" s="163" t="str">
        <f>'Abonné(e)s'!C41</f>
        <v>code postal+ville 8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'Abonné(e)s'!A36</f>
        <v>nom 3</v>
      </c>
      <c r="G37" s="109">
        <v>38336</v>
      </c>
      <c r="H37" s="8"/>
      <c r="I37" s="9"/>
      <c r="L37" s="161" t="str">
        <f>'Abonné(e)s'!B41</f>
        <v>adresse 8</v>
      </c>
      <c r="M37" s="164" t="str">
        <f>'Abonné(e)s'!D41</f>
        <v>téléphone 8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'Abonné(e)s'!A37</f>
        <v>nom 4</v>
      </c>
      <c r="G38" s="109">
        <v>37987</v>
      </c>
      <c r="H38" s="8"/>
      <c r="I38" s="9"/>
      <c r="L38" s="167" t="str">
        <f>'Abonné(e)s'!F41</f>
        <v>courriel 8</v>
      </c>
      <c r="M38" s="168" t="str">
        <f>'Abonné(e)s'!E41</f>
        <v>portable 8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'Abonné(e)s'!A38</f>
        <v>nom 5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18 bis joint au 18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237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'Abonné(e)s'!A39</f>
        <v>nom 6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'Abonné(e)s'!A40</f>
        <v>nom 7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'Abonné(e)s'!A41</f>
        <v>nom 8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'Abonné(e)s'!A42</f>
        <v>nom 9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'Abonné(e)s'!A43</f>
        <v>nom 10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'Abonné(e)s'!A44</f>
        <v>nom 11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'Abonné(e)s'!A45</f>
        <v>nom 12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'Abonné(e)s'!A46</f>
        <v>nom 13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'Abonné(e)s'!A47</f>
        <v>nom 14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'Abonné(e)s'!A48</f>
        <v>nom 15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'Abonné(e)s'!A49</f>
        <v>nom 16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'Abonné(e)s'!A50</f>
        <v>nom 17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'Abonné(e)s'!A51</f>
        <v>nom 18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'Abonné(e)s'!A52</f>
        <v>nom 19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'Abonné(e)s'!A53</f>
        <v>nom 20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'Abonné(e)s'!A54</f>
        <v>nom 21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'Abonné(e)s'!A55</f>
        <v>nom 22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'Abonné(e)s'!A56</f>
        <v>nom 23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'Abonné(e)s'!A34</f>
        <v>nom 1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'Abonné(e)s'!A35</f>
        <v>nom 2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'Abonné(e)s'!A36</f>
        <v>nom 3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'Abonné(e)s'!A37</f>
        <v>nom 4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'Abonné(e)s'!A38</f>
        <v>nom 5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17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17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'Abonné(e)s'!A38</f>
        <v>nom 5</v>
      </c>
      <c r="M15" s="163" t="str">
        <f>'Abonné(e)s'!C38</f>
        <v>code postal+ville 5</v>
      </c>
    </row>
    <row r="16" spans="1:13" ht="11.25" customHeight="1">
      <c r="A16" s="76"/>
      <c r="B16" s="76"/>
      <c r="C16" s="78"/>
      <c r="D16" s="77"/>
      <c r="E16" s="233"/>
      <c r="F16" s="97" t="str">
        <f>'Abonné(e)s'!A40</f>
        <v>nom 7</v>
      </c>
      <c r="G16" s="98">
        <v>38018</v>
      </c>
      <c r="H16" s="6"/>
      <c r="I16" s="7"/>
      <c r="L16" s="161" t="str">
        <f>'Abonné(e)s'!B38</f>
        <v>adresse 5</v>
      </c>
      <c r="M16" s="164" t="str">
        <f>'Abonné(e)s'!D38</f>
        <v>téléphone 5</v>
      </c>
    </row>
    <row r="17" spans="1:13" ht="11.25" customHeight="1">
      <c r="A17" s="76"/>
      <c r="B17" s="76"/>
      <c r="C17" s="78"/>
      <c r="D17" s="77"/>
      <c r="E17" s="233"/>
      <c r="F17" s="99" t="str">
        <f>'Abonné(e)s'!A41</f>
        <v>nom 8</v>
      </c>
      <c r="G17" s="100">
        <v>38032</v>
      </c>
      <c r="H17" s="8"/>
      <c r="I17" s="9"/>
      <c r="L17" s="161" t="str">
        <f>'Abonné(e)s'!F38</f>
        <v>courriel 5</v>
      </c>
      <c r="M17" s="164" t="str">
        <f>'Abonné(e)s'!E38</f>
        <v>portable 5</v>
      </c>
    </row>
    <row r="18" spans="1:13" ht="11.25" customHeight="1">
      <c r="A18" s="76"/>
      <c r="B18" s="76"/>
      <c r="C18" s="78"/>
      <c r="D18" s="77"/>
      <c r="E18" s="233"/>
      <c r="F18" s="99" t="str">
        <f>'Abonné(e)s'!A42</f>
        <v>nom 9</v>
      </c>
      <c r="G18" s="100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'Abonné(e)s'!A43</f>
        <v>nom 10</v>
      </c>
      <c r="G19" s="100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'Abonné(e)s'!A44</f>
        <v>nom 11</v>
      </c>
      <c r="G20" s="100">
        <v>38078</v>
      </c>
      <c r="H20" s="8"/>
      <c r="I20" s="9"/>
      <c r="L20" s="161" t="str">
        <f>'Abonné(e)s'!A39</f>
        <v>nom 6</v>
      </c>
      <c r="M20" s="163" t="str">
        <f>'Abonné(e)s'!C39</f>
        <v>code postal+ville 6</v>
      </c>
    </row>
    <row r="21" spans="1:13" ht="11.25" customHeight="1">
      <c r="A21" s="47"/>
      <c r="B21" s="47"/>
      <c r="C21" s="47"/>
      <c r="D21" s="47"/>
      <c r="E21" s="233"/>
      <c r="F21" s="99" t="str">
        <f>'Abonné(e)s'!A45</f>
        <v>nom 12</v>
      </c>
      <c r="G21" s="100">
        <v>38092</v>
      </c>
      <c r="H21" s="8"/>
      <c r="I21" s="9"/>
      <c r="L21" s="161" t="str">
        <f>'Abonné(e)s'!B39</f>
        <v>adresse 6</v>
      </c>
      <c r="M21" s="164" t="str">
        <f>'Abonné(e)s'!D39</f>
        <v>téléphone 6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'Abonné(e)s'!A46</f>
        <v>nom 13</v>
      </c>
      <c r="G22" s="100">
        <v>38108</v>
      </c>
      <c r="H22" s="8"/>
      <c r="I22" s="9"/>
      <c r="L22" s="161" t="str">
        <f>'Abonné(e)s'!F39</f>
        <v>courriel 6</v>
      </c>
      <c r="M22" s="164" t="str">
        <f>'Abonné(e)s'!E39</f>
        <v>portable 6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'Abonné(e)s'!A47</f>
        <v>nom 14</v>
      </c>
      <c r="G23" s="100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'Abonné(e)s'!A48</f>
        <v>nom 15</v>
      </c>
      <c r="G24" s="100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'Abonné(e)s'!A49</f>
        <v>nom 16</v>
      </c>
      <c r="G25" s="100">
        <v>38153</v>
      </c>
      <c r="H25" s="8"/>
      <c r="I25" s="9"/>
      <c r="L25" s="173" t="str">
        <f>'Abonné(e)s'!A40</f>
        <v>nom 7</v>
      </c>
      <c r="M25" s="174" t="str">
        <f>'Abonné(e)s'!C40</f>
        <v>code postal+ville 7</v>
      </c>
    </row>
    <row r="26" spans="1:13" ht="11.25" customHeight="1">
      <c r="A26" s="62"/>
      <c r="B26" s="62"/>
      <c r="C26" s="64"/>
      <c r="D26" s="64"/>
      <c r="E26" s="214"/>
      <c r="F26" s="99" t="str">
        <f>'Abonné(e)s'!A50</f>
        <v>nom 17</v>
      </c>
      <c r="G26" s="100">
        <v>38169</v>
      </c>
      <c r="H26" s="8"/>
      <c r="I26" s="9"/>
      <c r="L26" s="173" t="str">
        <f>'Abonné(e)s'!B40</f>
        <v>adresse 7</v>
      </c>
      <c r="M26" s="175" t="str">
        <f>'Abonné(e)s'!D40</f>
        <v>téléphone 7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'Abonné(e)s'!A51</f>
        <v>nom 18</v>
      </c>
      <c r="G27" s="100">
        <v>38183</v>
      </c>
      <c r="H27" s="8"/>
      <c r="I27" s="9"/>
      <c r="L27" s="173" t="str">
        <f>'Abonné(e)s'!F40</f>
        <v>courriel 7</v>
      </c>
      <c r="M27" s="175" t="str">
        <f>'Abonné(e)s'!E40</f>
        <v>portable 7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'Abonné(e)s'!A52</f>
        <v>nom 19</v>
      </c>
      <c r="G28" s="100">
        <v>38200</v>
      </c>
      <c r="H28" s="8"/>
      <c r="I28" s="9"/>
      <c r="L28" s="208" t="s">
        <v>88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0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'Abonné(e)s'!A53</f>
        <v>nom 20</v>
      </c>
      <c r="G30" s="100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'Abonné(e)s'!A54</f>
        <v>nom 21</v>
      </c>
      <c r="G31" s="100">
        <v>38245</v>
      </c>
      <c r="H31" s="8"/>
      <c r="I31" s="9"/>
      <c r="L31" s="161" t="str">
        <f>'Abonné(e)s'!A41</f>
        <v>nom 8</v>
      </c>
      <c r="M31" s="163" t="str">
        <f>'Abonné(e)s'!C41</f>
        <v>code postal+ville 8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'Abonné(e)s'!A55</f>
        <v>nom 22</v>
      </c>
      <c r="G32" s="100">
        <v>38261</v>
      </c>
      <c r="H32" s="8"/>
      <c r="I32" s="9"/>
      <c r="K32" s="20"/>
      <c r="L32" s="161" t="str">
        <f>'Abonné(e)s'!B41</f>
        <v>adresse 8</v>
      </c>
      <c r="M32" s="164" t="str">
        <f>'Abonné(e)s'!D41</f>
        <v>téléphone 8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'Abonné(e)s'!A56</f>
        <v>nom 23</v>
      </c>
      <c r="G33" s="100">
        <v>38275</v>
      </c>
      <c r="H33" s="8"/>
      <c r="I33" s="9"/>
      <c r="L33" s="161" t="str">
        <f>'Abonné(e)s'!F41</f>
        <v>courriel 8</v>
      </c>
      <c r="M33" s="164" t="str">
        <f>'Abonné(e)s'!E41</f>
        <v>portable 8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'Abonné(e)s'!A34</f>
        <v>nom 1</v>
      </c>
      <c r="G34" s="100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'Abonné(e)s'!A35</f>
        <v>nom 2</v>
      </c>
      <c r="G35" s="100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'Abonné(e)s'!A36</f>
        <v>nom 3</v>
      </c>
      <c r="G36" s="100">
        <v>38322</v>
      </c>
      <c r="H36" s="8"/>
      <c r="I36" s="9"/>
      <c r="L36" s="161" t="str">
        <f>'Abonné(e)s'!A42</f>
        <v>nom 9</v>
      </c>
      <c r="M36" s="163" t="str">
        <f>'Abonné(e)s'!C42</f>
        <v>code postal+ville 9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'Abonné(e)s'!A37</f>
        <v>nom 4</v>
      </c>
      <c r="G37" s="100">
        <v>38336</v>
      </c>
      <c r="H37" s="8"/>
      <c r="I37" s="9"/>
      <c r="L37" s="161" t="str">
        <f>'Abonné(e)s'!B42</f>
        <v>adresse 9</v>
      </c>
      <c r="M37" s="164" t="str">
        <f>'Abonné(e)s'!D42</f>
        <v>téléphone 9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'Abonné(e)s'!A38</f>
        <v>nom 5</v>
      </c>
      <c r="G38" s="100">
        <v>37987</v>
      </c>
      <c r="H38" s="8"/>
      <c r="I38" s="9"/>
      <c r="L38" s="167" t="str">
        <f>'Abonné(e)s'!F42</f>
        <v>courriel 9</v>
      </c>
      <c r="M38" s="168" t="str">
        <f>'Abonné(e)s'!E42</f>
        <v>portable 9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'Abonné(e)s'!A39</f>
        <v>nom 6</v>
      </c>
      <c r="G39" s="103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16 joint au 16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238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'Abonné(e)s'!A39</f>
        <v>nom 6</v>
      </c>
      <c r="M15" s="163" t="str">
        <f>'Abonné(e)s'!C39</f>
        <v>code postal+ville 6</v>
      </c>
    </row>
    <row r="16" spans="1:13" ht="11.25" customHeight="1">
      <c r="A16" s="76"/>
      <c r="B16" s="76"/>
      <c r="C16" s="78"/>
      <c r="D16" s="77"/>
      <c r="E16" s="233"/>
      <c r="F16" s="97" t="str">
        <f>'Abonné(e)s'!A41</f>
        <v>nom 8</v>
      </c>
      <c r="G16" s="108">
        <v>38018</v>
      </c>
      <c r="H16" s="6"/>
      <c r="I16" s="7"/>
      <c r="L16" s="161" t="str">
        <f>'Abonné(e)s'!B39</f>
        <v>adresse 6</v>
      </c>
      <c r="M16" s="164" t="str">
        <f>'Abonné(e)s'!D39</f>
        <v>téléphone 6</v>
      </c>
    </row>
    <row r="17" spans="1:13" ht="11.25" customHeight="1">
      <c r="A17" s="76"/>
      <c r="B17" s="76"/>
      <c r="C17" s="78"/>
      <c r="D17" s="77"/>
      <c r="E17" s="233"/>
      <c r="F17" s="99" t="str">
        <f>'Abonné(e)s'!A42</f>
        <v>nom 9</v>
      </c>
      <c r="G17" s="109">
        <v>38032</v>
      </c>
      <c r="H17" s="8"/>
      <c r="I17" s="9"/>
      <c r="L17" s="161" t="str">
        <f>'Abonné(e)s'!F39</f>
        <v>courriel 6</v>
      </c>
      <c r="M17" s="164" t="str">
        <f>'Abonné(e)s'!E39</f>
        <v>portable 6</v>
      </c>
    </row>
    <row r="18" spans="1:13" ht="11.25" customHeight="1">
      <c r="A18" s="76"/>
      <c r="B18" s="76"/>
      <c r="C18" s="78"/>
      <c r="D18" s="77"/>
      <c r="E18" s="233"/>
      <c r="F18" s="99" t="str">
        <f>'Abonné(e)s'!A43</f>
        <v>nom 10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'Abonné(e)s'!A44</f>
        <v>nom 11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'Abonné(e)s'!A45</f>
        <v>nom 12</v>
      </c>
      <c r="G20" s="109">
        <v>38078</v>
      </c>
      <c r="H20" s="8"/>
      <c r="I20" s="9"/>
      <c r="L20" s="161" t="str">
        <f>'Abonné(e)s'!A40</f>
        <v>nom 7</v>
      </c>
      <c r="M20" s="163" t="str">
        <f>'Abonné(e)s'!C40</f>
        <v>code postal+ville 7</v>
      </c>
    </row>
    <row r="21" spans="1:13" ht="11.25" customHeight="1">
      <c r="A21" s="47"/>
      <c r="B21" s="47"/>
      <c r="C21" s="47"/>
      <c r="D21" s="47"/>
      <c r="E21" s="233"/>
      <c r="F21" s="99" t="str">
        <f>'Abonné(e)s'!A46</f>
        <v>nom 13</v>
      </c>
      <c r="G21" s="109">
        <v>38092</v>
      </c>
      <c r="H21" s="8"/>
      <c r="I21" s="9"/>
      <c r="L21" s="161" t="str">
        <f>'Abonné(e)s'!B40</f>
        <v>adresse 7</v>
      </c>
      <c r="M21" s="164" t="str">
        <f>'Abonné(e)s'!D40</f>
        <v>téléphone 7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'Abonné(e)s'!A47</f>
        <v>nom 14</v>
      </c>
      <c r="G22" s="109">
        <v>38108</v>
      </c>
      <c r="H22" s="8"/>
      <c r="I22" s="9"/>
      <c r="L22" s="161" t="str">
        <f>'Abonné(e)s'!F40</f>
        <v>courriel 7</v>
      </c>
      <c r="M22" s="164" t="str">
        <f>'Abonné(e)s'!E40</f>
        <v>portable 7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'Abonné(e)s'!A48</f>
        <v>nom 15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'Abonné(e)s'!A49</f>
        <v>nom 16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'Abonné(e)s'!A50</f>
        <v>nom 17</v>
      </c>
      <c r="G25" s="109">
        <v>38153</v>
      </c>
      <c r="H25" s="8"/>
      <c r="I25" s="9"/>
      <c r="L25" s="173" t="str">
        <f>'Abonné(e)s'!A41</f>
        <v>nom 8</v>
      </c>
      <c r="M25" s="174" t="str">
        <f>'Abonné(e)s'!C41</f>
        <v>code postal+ville 8</v>
      </c>
    </row>
    <row r="26" spans="1:13" ht="11.25" customHeight="1">
      <c r="A26" s="62"/>
      <c r="B26" s="62"/>
      <c r="C26" s="64"/>
      <c r="D26" s="64"/>
      <c r="E26" s="214"/>
      <c r="F26" s="99" t="str">
        <f>'Abonné(e)s'!A51</f>
        <v>nom 18</v>
      </c>
      <c r="G26" s="109">
        <v>38169</v>
      </c>
      <c r="H26" s="8"/>
      <c r="I26" s="9"/>
      <c r="L26" s="173" t="str">
        <f>'Abonné(e)s'!B41</f>
        <v>adresse 8</v>
      </c>
      <c r="M26" s="175" t="str">
        <f>'Abonné(e)s'!D41</f>
        <v>téléphone 8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'Abonné(e)s'!A52</f>
        <v>nom 19</v>
      </c>
      <c r="G27" s="109">
        <v>38183</v>
      </c>
      <c r="H27" s="8"/>
      <c r="I27" s="9"/>
      <c r="L27" s="173" t="str">
        <f>'Abonné(e)s'!F41</f>
        <v>courriel 8</v>
      </c>
      <c r="M27" s="175" t="str">
        <f>'Abonné(e)s'!E41</f>
        <v>portable 8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'Abonné(e)s'!A53</f>
        <v>nom 20</v>
      </c>
      <c r="G28" s="109">
        <v>38200</v>
      </c>
      <c r="H28" s="8"/>
      <c r="I28" s="9"/>
      <c r="L28" s="208" t="s">
        <v>89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'Abonné(e)s'!A54</f>
        <v>nom 21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'Abonné(e)s'!A55</f>
        <v>nom 22</v>
      </c>
      <c r="G31" s="109">
        <v>38245</v>
      </c>
      <c r="H31" s="8"/>
      <c r="I31" s="9"/>
      <c r="L31" s="161" t="str">
        <f>'Abonné(e)s'!A42</f>
        <v>nom 9</v>
      </c>
      <c r="M31" s="163" t="str">
        <f>'Abonné(e)s'!C42</f>
        <v>code postal+ville 9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'Abonné(e)s'!A56</f>
        <v>nom 23</v>
      </c>
      <c r="G32" s="109">
        <v>38261</v>
      </c>
      <c r="H32" s="8"/>
      <c r="I32" s="9"/>
      <c r="K32" s="20"/>
      <c r="L32" s="161" t="str">
        <f>'Abonné(e)s'!B42</f>
        <v>adresse 9</v>
      </c>
      <c r="M32" s="164" t="str">
        <f>'Abonné(e)s'!D42</f>
        <v>téléphone 9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'Abonné(e)s'!A34</f>
        <v>nom 1</v>
      </c>
      <c r="G33" s="109">
        <v>38275</v>
      </c>
      <c r="H33" s="8"/>
      <c r="I33" s="9"/>
      <c r="L33" s="161" t="str">
        <f>'Abonné(e)s'!F42</f>
        <v>courriel 9</v>
      </c>
      <c r="M33" s="164" t="str">
        <f>'Abonné(e)s'!E42</f>
        <v>portable 9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'Abonné(e)s'!A35</f>
        <v>nom 2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'Abonné(e)s'!A36</f>
        <v>nom 3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'Abonné(e)s'!A37</f>
        <v>nom 4</v>
      </c>
      <c r="G36" s="109">
        <v>38322</v>
      </c>
      <c r="H36" s="8"/>
      <c r="I36" s="9"/>
      <c r="L36" s="161" t="str">
        <f>'Abonné(e)s'!A43</f>
        <v>nom 10</v>
      </c>
      <c r="M36" s="163" t="str">
        <f>'Abonné(e)s'!C43</f>
        <v>code postal+ville 10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'Abonné(e)s'!A38</f>
        <v>nom 5</v>
      </c>
      <c r="G37" s="109">
        <v>38336</v>
      </c>
      <c r="H37" s="8"/>
      <c r="I37" s="9"/>
      <c r="L37" s="161" t="str">
        <f>'Abonné(e)s'!B43</f>
        <v>adresse 10</v>
      </c>
      <c r="M37" s="164" t="str">
        <f>'Abonné(e)s'!D43</f>
        <v>téléphone 10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'Abonné(e)s'!A39</f>
        <v>nom 6</v>
      </c>
      <c r="G38" s="109">
        <v>37987</v>
      </c>
      <c r="H38" s="8"/>
      <c r="I38" s="9"/>
      <c r="L38" s="167" t="str">
        <f>'Abonné(e)s'!F43</f>
        <v>courriel 10</v>
      </c>
      <c r="M38" s="168" t="str">
        <f>'Abonné(e)s'!E43</f>
        <v>portable 10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'Abonné(e)s'!A40</f>
        <v>nom 7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16 bis joint au 16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239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'Abonné(e)s'!A41</f>
        <v>nom 8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'Abonné(e)s'!A42</f>
        <v>nom 9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'Abonné(e)s'!A43</f>
        <v>nom 10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'Abonné(e)s'!A44</f>
        <v>nom 11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'Abonné(e)s'!A45</f>
        <v>nom 12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'Abonné(e)s'!A46</f>
        <v>nom 13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'Abonné(e)s'!A47</f>
        <v>nom 14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'Abonné(e)s'!A48</f>
        <v>nom 15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'Abonné(e)s'!A49</f>
        <v>nom 16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'Abonné(e)s'!A50</f>
        <v>nom 17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'Abonné(e)s'!A51</f>
        <v>nom 18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'Abonné(e)s'!A52</f>
        <v>nom 19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'Abonné(e)s'!A53</f>
        <v>nom 20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'Abonné(e)s'!A54</f>
        <v>nom 21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'Abonné(e)s'!A55</f>
        <v>nom 22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'Abonné(e)s'!A56</f>
        <v>nom 23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'Abonné(e)s'!A34</f>
        <v>nom 1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'Abonné(e)s'!A35</f>
        <v>nom 2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'Abonné(e)s'!A36</f>
        <v>nom 3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'Abonné(e)s'!A37</f>
        <v>nom 4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'Abonné(e)s'!A38</f>
        <v>nom 5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'Abonné(e)s'!A39</f>
        <v>nom 6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'Abonné(e)s'!A40</f>
        <v>nom 7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15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15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'Abonné(e)s'!A40</f>
        <v>nom 7</v>
      </c>
      <c r="M15" s="163" t="str">
        <f>'Abonné(e)s'!C40</f>
        <v>code postal+ville 7</v>
      </c>
    </row>
    <row r="16" spans="1:13" ht="11.25" customHeight="1">
      <c r="A16" s="76"/>
      <c r="B16" s="76"/>
      <c r="C16" s="78"/>
      <c r="D16" s="77"/>
      <c r="E16" s="233"/>
      <c r="F16" s="97" t="str">
        <f>'Abonné(e)s'!A42</f>
        <v>nom 9</v>
      </c>
      <c r="G16" s="108">
        <v>38018</v>
      </c>
      <c r="H16" s="6"/>
      <c r="I16" s="7"/>
      <c r="L16" s="161" t="str">
        <f>'Abonné(e)s'!B40</f>
        <v>adresse 7</v>
      </c>
      <c r="M16" s="164" t="str">
        <f>'Abonné(e)s'!D40</f>
        <v>téléphone 7</v>
      </c>
    </row>
    <row r="17" spans="1:13" ht="11.25" customHeight="1">
      <c r="A17" s="76"/>
      <c r="B17" s="76"/>
      <c r="C17" s="78"/>
      <c r="D17" s="77"/>
      <c r="E17" s="233"/>
      <c r="F17" s="99" t="str">
        <f>'Abonné(e)s'!A43</f>
        <v>nom 10</v>
      </c>
      <c r="G17" s="109">
        <v>38032</v>
      </c>
      <c r="H17" s="8"/>
      <c r="I17" s="9"/>
      <c r="L17" s="161" t="str">
        <f>'Abonné(e)s'!F40</f>
        <v>courriel 7</v>
      </c>
      <c r="M17" s="164" t="str">
        <f>'Abonné(e)s'!E40</f>
        <v>portable 7</v>
      </c>
    </row>
    <row r="18" spans="1:13" ht="11.25" customHeight="1">
      <c r="A18" s="76"/>
      <c r="B18" s="76"/>
      <c r="C18" s="78"/>
      <c r="D18" s="77"/>
      <c r="E18" s="233"/>
      <c r="F18" s="99" t="str">
        <f>'Abonné(e)s'!A44</f>
        <v>nom 11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'Abonné(e)s'!A45</f>
        <v>nom 12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'Abonné(e)s'!A46</f>
        <v>nom 13</v>
      </c>
      <c r="G20" s="109">
        <v>38078</v>
      </c>
      <c r="H20" s="8"/>
      <c r="I20" s="9"/>
      <c r="L20" s="161" t="str">
        <f>'Abonné(e)s'!A41</f>
        <v>nom 8</v>
      </c>
      <c r="M20" s="163" t="str">
        <f>'Abonné(e)s'!C41</f>
        <v>code postal+ville 8</v>
      </c>
    </row>
    <row r="21" spans="1:13" ht="11.25" customHeight="1">
      <c r="A21" s="47"/>
      <c r="B21" s="47"/>
      <c r="C21" s="47"/>
      <c r="D21" s="47"/>
      <c r="E21" s="233"/>
      <c r="F21" s="99" t="str">
        <f>'Abonné(e)s'!A47</f>
        <v>nom 14</v>
      </c>
      <c r="G21" s="109">
        <v>38092</v>
      </c>
      <c r="H21" s="8"/>
      <c r="I21" s="9"/>
      <c r="L21" s="161" t="str">
        <f>'Abonné(e)s'!B41</f>
        <v>adresse 8</v>
      </c>
      <c r="M21" s="164" t="str">
        <f>'Abonné(e)s'!D41</f>
        <v>téléphone 8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'Abonné(e)s'!A48</f>
        <v>nom 15</v>
      </c>
      <c r="G22" s="109">
        <v>38108</v>
      </c>
      <c r="H22" s="8"/>
      <c r="I22" s="9"/>
      <c r="L22" s="161" t="str">
        <f>'Abonné(e)s'!F41</f>
        <v>courriel 8</v>
      </c>
      <c r="M22" s="164" t="str">
        <f>'Abonné(e)s'!E41</f>
        <v>portable 8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'Abonné(e)s'!A49</f>
        <v>nom 16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'Abonné(e)s'!A50</f>
        <v>nom 17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'Abonné(e)s'!A51</f>
        <v>nom 18</v>
      </c>
      <c r="G25" s="109">
        <v>38153</v>
      </c>
      <c r="H25" s="8"/>
      <c r="I25" s="9"/>
      <c r="L25" s="173" t="str">
        <f>'Abonné(e)s'!A42</f>
        <v>nom 9</v>
      </c>
      <c r="M25" s="174" t="str">
        <f>'Abonné(e)s'!C42</f>
        <v>code postal+ville 9</v>
      </c>
    </row>
    <row r="26" spans="1:13" ht="11.25" customHeight="1">
      <c r="A26" s="62"/>
      <c r="B26" s="62"/>
      <c r="C26" s="64"/>
      <c r="D26" s="64"/>
      <c r="E26" s="214"/>
      <c r="F26" s="99" t="str">
        <f>'Abonné(e)s'!A52</f>
        <v>nom 19</v>
      </c>
      <c r="G26" s="109">
        <v>38169</v>
      </c>
      <c r="H26" s="8"/>
      <c r="I26" s="9"/>
      <c r="L26" s="173" t="str">
        <f>'Abonné(e)s'!B42</f>
        <v>adresse 9</v>
      </c>
      <c r="M26" s="175" t="str">
        <f>'Abonné(e)s'!D42</f>
        <v>téléphone 9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'Abonné(e)s'!A53</f>
        <v>nom 20</v>
      </c>
      <c r="G27" s="109">
        <v>38183</v>
      </c>
      <c r="H27" s="8"/>
      <c r="I27" s="9"/>
      <c r="L27" s="173" t="str">
        <f>'Abonné(e)s'!F42</f>
        <v>courriel 9</v>
      </c>
      <c r="M27" s="175" t="str">
        <f>'Abonné(e)s'!E42</f>
        <v>portable 9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'Abonné(e)s'!A54</f>
        <v>nom 21</v>
      </c>
      <c r="G28" s="109">
        <v>38200</v>
      </c>
      <c r="H28" s="8"/>
      <c r="I28" s="9"/>
      <c r="L28" s="208" t="s">
        <v>90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'Abonné(e)s'!A55</f>
        <v>nom 22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'Abonné(e)s'!A56</f>
        <v>nom 23</v>
      </c>
      <c r="G31" s="109">
        <v>38245</v>
      </c>
      <c r="H31" s="8"/>
      <c r="I31" s="9"/>
      <c r="L31" s="161" t="str">
        <f>'Abonné(e)s'!A43</f>
        <v>nom 10</v>
      </c>
      <c r="M31" s="163" t="str">
        <f>'Abonné(e)s'!C43</f>
        <v>code postal+ville 10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'Abonné(e)s'!A34</f>
        <v>nom 1</v>
      </c>
      <c r="G32" s="109">
        <v>38261</v>
      </c>
      <c r="H32" s="8"/>
      <c r="I32" s="9"/>
      <c r="K32" s="20"/>
      <c r="L32" s="161" t="str">
        <f>'Abonné(e)s'!B43</f>
        <v>adresse 10</v>
      </c>
      <c r="M32" s="164" t="str">
        <f>'Abonné(e)s'!D43</f>
        <v>téléphone 10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'Abonné(e)s'!A35</f>
        <v>nom 2</v>
      </c>
      <c r="G33" s="109">
        <v>38275</v>
      </c>
      <c r="H33" s="8"/>
      <c r="I33" s="9"/>
      <c r="L33" s="161" t="str">
        <f>'Abonné(e)s'!F43</f>
        <v>courriel 10</v>
      </c>
      <c r="M33" s="164" t="str">
        <f>'Abonné(e)s'!E43</f>
        <v>portable 10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'Abonné(e)s'!A36</f>
        <v>nom 3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'Abonné(e)s'!A37</f>
        <v>nom 4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'Abonné(e)s'!A38</f>
        <v>nom 5</v>
      </c>
      <c r="G36" s="109">
        <v>38322</v>
      </c>
      <c r="H36" s="8"/>
      <c r="I36" s="9"/>
      <c r="L36" s="161" t="str">
        <f>'Abonné(e)s'!A44</f>
        <v>nom 11</v>
      </c>
      <c r="M36" s="163" t="str">
        <f>'Abonné(e)s'!C44</f>
        <v>code postal+ville 11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'Abonné(e)s'!A39</f>
        <v>nom 6</v>
      </c>
      <c r="G37" s="109">
        <v>38336</v>
      </c>
      <c r="H37" s="8"/>
      <c r="I37" s="9"/>
      <c r="L37" s="161" t="str">
        <f>'Abonné(e)s'!B44</f>
        <v>adresse 11</v>
      </c>
      <c r="M37" s="164" t="str">
        <f>'Abonné(e)s'!D44</f>
        <v>téléphone 11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'Abonné(e)s'!A40</f>
        <v>nom 7</v>
      </c>
      <c r="G38" s="109">
        <v>37987</v>
      </c>
      <c r="H38" s="8"/>
      <c r="I38" s="9"/>
      <c r="L38" s="167" t="str">
        <f>'Abonné(e)s'!F44</f>
        <v>courriel 11</v>
      </c>
      <c r="M38" s="168" t="str">
        <f>'Abonné(e)s'!E44</f>
        <v>portable 11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'Abonné(e)s'!A41</f>
        <v>nom 8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14 joint au 14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240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'Abonné(e)s'!A41</f>
        <v>nom 8</v>
      </c>
      <c r="M15" s="163" t="str">
        <f>'Abonné(e)s'!C41</f>
        <v>code postal+ville 8</v>
      </c>
    </row>
    <row r="16" spans="1:13" ht="11.25" customHeight="1">
      <c r="A16" s="76"/>
      <c r="B16" s="76"/>
      <c r="C16" s="78"/>
      <c r="D16" s="77"/>
      <c r="E16" s="233"/>
      <c r="F16" s="97" t="str">
        <f>'Abonné(e)s'!A43</f>
        <v>nom 10</v>
      </c>
      <c r="G16" s="108">
        <v>38018</v>
      </c>
      <c r="H16" s="6"/>
      <c r="I16" s="7"/>
      <c r="L16" s="161" t="str">
        <f>'Abonné(e)s'!B41</f>
        <v>adresse 8</v>
      </c>
      <c r="M16" s="164" t="str">
        <f>'Abonné(e)s'!D41</f>
        <v>téléphone 8</v>
      </c>
    </row>
    <row r="17" spans="1:13" ht="11.25" customHeight="1">
      <c r="A17" s="76"/>
      <c r="B17" s="76"/>
      <c r="C17" s="78"/>
      <c r="D17" s="77"/>
      <c r="E17" s="233"/>
      <c r="F17" s="99" t="str">
        <f>'Abonné(e)s'!A44</f>
        <v>nom 11</v>
      </c>
      <c r="G17" s="109">
        <v>38032</v>
      </c>
      <c r="H17" s="8"/>
      <c r="I17" s="9"/>
      <c r="L17" s="161" t="str">
        <f>'Abonné(e)s'!F41</f>
        <v>courriel 8</v>
      </c>
      <c r="M17" s="164" t="str">
        <f>'Abonné(e)s'!E41</f>
        <v>portable 8</v>
      </c>
    </row>
    <row r="18" spans="1:13" ht="11.25" customHeight="1">
      <c r="A18" s="76"/>
      <c r="B18" s="76"/>
      <c r="C18" s="78"/>
      <c r="D18" s="77"/>
      <c r="E18" s="233"/>
      <c r="F18" s="99" t="str">
        <f>'Abonné(e)s'!A45</f>
        <v>nom 12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'Abonné(e)s'!A46</f>
        <v>nom 13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'Abonné(e)s'!A47</f>
        <v>nom 14</v>
      </c>
      <c r="G20" s="109">
        <v>38078</v>
      </c>
      <c r="H20" s="8"/>
      <c r="I20" s="9"/>
      <c r="L20" s="161" t="str">
        <f>'Abonné(e)s'!A42</f>
        <v>nom 9</v>
      </c>
      <c r="M20" s="163" t="str">
        <f>'Abonné(e)s'!C42</f>
        <v>code postal+ville 9</v>
      </c>
    </row>
    <row r="21" spans="1:13" ht="11.25" customHeight="1">
      <c r="A21" s="47"/>
      <c r="B21" s="47"/>
      <c r="C21" s="47"/>
      <c r="D21" s="47"/>
      <c r="E21" s="233"/>
      <c r="F21" s="99" t="str">
        <f>'Abonné(e)s'!A48</f>
        <v>nom 15</v>
      </c>
      <c r="G21" s="109">
        <v>38092</v>
      </c>
      <c r="H21" s="8"/>
      <c r="I21" s="9"/>
      <c r="L21" s="161" t="str">
        <f>'Abonné(e)s'!B42</f>
        <v>adresse 9</v>
      </c>
      <c r="M21" s="164" t="str">
        <f>'Abonné(e)s'!D42</f>
        <v>téléphone 9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'Abonné(e)s'!A49</f>
        <v>nom 16</v>
      </c>
      <c r="G22" s="109">
        <v>38108</v>
      </c>
      <c r="H22" s="8"/>
      <c r="I22" s="9"/>
      <c r="L22" s="161" t="str">
        <f>'Abonné(e)s'!F42</f>
        <v>courriel 9</v>
      </c>
      <c r="M22" s="164" t="str">
        <f>'Abonné(e)s'!E42</f>
        <v>portable 9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'Abonné(e)s'!A50</f>
        <v>nom 17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'Abonné(e)s'!A51</f>
        <v>nom 18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'Abonné(e)s'!A52</f>
        <v>nom 19</v>
      </c>
      <c r="G25" s="109">
        <v>38153</v>
      </c>
      <c r="H25" s="8"/>
      <c r="I25" s="9"/>
      <c r="L25" s="173" t="str">
        <f>'Abonné(e)s'!A43</f>
        <v>nom 10</v>
      </c>
      <c r="M25" s="174" t="str">
        <f>'Abonné(e)s'!C43</f>
        <v>code postal+ville 10</v>
      </c>
    </row>
    <row r="26" spans="1:13" ht="11.25" customHeight="1">
      <c r="A26" s="62"/>
      <c r="B26" s="62"/>
      <c r="C26" s="64"/>
      <c r="D26" s="64"/>
      <c r="E26" s="214"/>
      <c r="F26" s="99" t="str">
        <f>'Abonné(e)s'!A53</f>
        <v>nom 20</v>
      </c>
      <c r="G26" s="109">
        <v>38169</v>
      </c>
      <c r="H26" s="8"/>
      <c r="I26" s="9"/>
      <c r="L26" s="173" t="str">
        <f>'Abonné(e)s'!B43</f>
        <v>adresse 10</v>
      </c>
      <c r="M26" s="175" t="str">
        <f>'Abonné(e)s'!D43</f>
        <v>téléphone 10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'Abonné(e)s'!A54</f>
        <v>nom 21</v>
      </c>
      <c r="G27" s="109">
        <v>38183</v>
      </c>
      <c r="H27" s="8"/>
      <c r="I27" s="9"/>
      <c r="L27" s="173" t="str">
        <f>'Abonné(e)s'!F43</f>
        <v>courriel 10</v>
      </c>
      <c r="M27" s="175" t="str">
        <f>'Abonné(e)s'!E43</f>
        <v>portable 10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'Abonné(e)s'!A55</f>
        <v>nom 22</v>
      </c>
      <c r="G28" s="109">
        <v>38200</v>
      </c>
      <c r="H28" s="8"/>
      <c r="I28" s="9"/>
      <c r="L28" s="208" t="s">
        <v>91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'Abonné(e)s'!A56</f>
        <v>nom 23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'Abonné(e)s'!A34</f>
        <v>nom 1</v>
      </c>
      <c r="G31" s="109">
        <v>38245</v>
      </c>
      <c r="H31" s="8"/>
      <c r="I31" s="9"/>
      <c r="L31" s="161" t="str">
        <f>'Abonné(e)s'!A44</f>
        <v>nom 11</v>
      </c>
      <c r="M31" s="163" t="str">
        <f>'Abonné(e)s'!C44</f>
        <v>code postal+ville 11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'Abonné(e)s'!A35</f>
        <v>nom 2</v>
      </c>
      <c r="G32" s="109">
        <v>38261</v>
      </c>
      <c r="H32" s="8"/>
      <c r="I32" s="9"/>
      <c r="K32" s="20"/>
      <c r="L32" s="161" t="str">
        <f>'Abonné(e)s'!B44</f>
        <v>adresse 11</v>
      </c>
      <c r="M32" s="164" t="str">
        <f>'Abonné(e)s'!D44</f>
        <v>téléphone 11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'Abonné(e)s'!A36</f>
        <v>nom 3</v>
      </c>
      <c r="G33" s="109">
        <v>38275</v>
      </c>
      <c r="H33" s="8"/>
      <c r="I33" s="9"/>
      <c r="L33" s="161" t="str">
        <f>'Abonné(e)s'!F44</f>
        <v>courriel 11</v>
      </c>
      <c r="M33" s="164" t="str">
        <f>'Abonné(e)s'!E44</f>
        <v>portable 11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'Abonné(e)s'!A37</f>
        <v>nom 4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'Abonné(e)s'!A38</f>
        <v>nom 5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'Abonné(e)s'!A39</f>
        <v>nom 6</v>
      </c>
      <c r="G36" s="109">
        <v>38322</v>
      </c>
      <c r="H36" s="8"/>
      <c r="I36" s="9"/>
      <c r="L36" s="161" t="str">
        <f>'Abonné(e)s'!A45</f>
        <v>nom 12</v>
      </c>
      <c r="M36" s="163" t="str">
        <f>'Abonné(e)s'!C45</f>
        <v>code postal+ville 12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'Abonné(e)s'!A40</f>
        <v>nom 7</v>
      </c>
      <c r="G37" s="109">
        <v>38336</v>
      </c>
      <c r="H37" s="8"/>
      <c r="I37" s="9"/>
      <c r="L37" s="161" t="str">
        <f>'Abonné(e)s'!B45</f>
        <v>adresse 12</v>
      </c>
      <c r="M37" s="164" t="str">
        <f>'Abonné(e)s'!D45</f>
        <v>téléphone 12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'Abonné(e)s'!A41</f>
        <v>nom 8</v>
      </c>
      <c r="G38" s="109">
        <v>37987</v>
      </c>
      <c r="H38" s="8"/>
      <c r="I38" s="9"/>
      <c r="L38" s="167" t="str">
        <f>'Abonné(e)s'!F45</f>
        <v>courriel 12</v>
      </c>
      <c r="M38" s="168" t="str">
        <f>'Abonné(e)s'!E45</f>
        <v>portable 12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'Abonné(e)s'!A42</f>
        <v>nom 9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14 bis joint au 14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241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'Abonné(e)s'!A43</f>
        <v>nom 10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'Abonné(e)s'!A44</f>
        <v>nom 11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'Abonné(e)s'!A45</f>
        <v>nom 12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'Abonné(e)s'!A46</f>
        <v>nom 13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'Abonné(e)s'!A47</f>
        <v>nom 14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'Abonné(e)s'!A48</f>
        <v>nom 15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'Abonné(e)s'!A49</f>
        <v>nom 16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'Abonné(e)s'!A50</f>
        <v>nom 17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'Abonné(e)s'!A51</f>
        <v>nom 18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'Abonné(e)s'!A52</f>
        <v>nom 19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'Abonné(e)s'!A53</f>
        <v>nom 20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'Abonné(e)s'!A54</f>
        <v>nom 21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'Abonné(e)s'!A55</f>
        <v>nom 22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'Abonné(e)s'!A56</f>
        <v>nom 23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'Abonné(e)s'!A34</f>
        <v>nom 1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'Abonné(e)s'!A35</f>
        <v>nom 2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'Abonné(e)s'!A36</f>
        <v>nom 3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'Abonné(e)s'!A37</f>
        <v>nom 4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'Abonné(e)s'!A38</f>
        <v>nom 5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'Abonné(e)s'!A39</f>
        <v>nom 6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'Abonné(e)s'!A40</f>
        <v>nom 7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'Abonné(e)s'!A41</f>
        <v>nom 8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'Abonné(e)s'!A42</f>
        <v>nom 9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I18" sqref="I18"/>
    </sheetView>
  </sheetViews>
  <sheetFormatPr defaultColWidth="11.421875" defaultRowHeight="12.75"/>
  <cols>
    <col min="1" max="1" width="18.421875" style="0" customWidth="1"/>
    <col min="2" max="2" width="28.7109375" style="0" customWidth="1"/>
    <col min="3" max="3" width="19.57421875" style="0" customWidth="1"/>
    <col min="4" max="4" width="14.00390625" style="0" customWidth="1"/>
    <col min="5" max="5" width="14.57421875" style="0" customWidth="1"/>
    <col min="6" max="6" width="25.140625" style="0" customWidth="1"/>
    <col min="7" max="7" width="8.7109375" style="0" customWidth="1"/>
    <col min="8" max="8" width="2.00390625" style="0" customWidth="1"/>
  </cols>
  <sheetData>
    <row r="1" spans="1:7" ht="16.5" customHeight="1">
      <c r="A1" s="195" t="s">
        <v>101</v>
      </c>
      <c r="B1" s="196"/>
      <c r="C1" s="196"/>
      <c r="D1" s="196"/>
      <c r="E1" s="196"/>
      <c r="F1" s="196"/>
      <c r="G1" s="197"/>
    </row>
    <row r="2" spans="1:7" ht="16.5" customHeight="1" thickBot="1">
      <c r="A2" s="198" t="s">
        <v>129</v>
      </c>
      <c r="B2" s="199"/>
      <c r="C2" s="199"/>
      <c r="D2" s="199"/>
      <c r="E2" s="199"/>
      <c r="F2" s="199"/>
      <c r="G2" s="200"/>
    </row>
    <row r="3" spans="1:7" ht="16.5" customHeight="1">
      <c r="A3" s="192" t="s">
        <v>281</v>
      </c>
      <c r="B3" s="192"/>
      <c r="C3" s="192"/>
      <c r="D3" s="192"/>
      <c r="E3" s="192"/>
      <c r="F3" s="192"/>
      <c r="G3" s="192"/>
    </row>
    <row r="4" spans="1:7" ht="16.5" customHeight="1">
      <c r="A4" s="22"/>
      <c r="B4" s="22"/>
      <c r="C4" s="22"/>
      <c r="D4" s="22"/>
      <c r="E4" s="22"/>
      <c r="F4" s="22"/>
      <c r="G4" s="22"/>
    </row>
    <row r="5" spans="1:7" ht="16.5" customHeight="1">
      <c r="A5" s="192" t="s">
        <v>261</v>
      </c>
      <c r="B5" s="192"/>
      <c r="C5" s="192"/>
      <c r="D5" s="192"/>
      <c r="E5" s="192"/>
      <c r="F5" s="192"/>
      <c r="G5" s="192"/>
    </row>
    <row r="6" spans="1:7" ht="16.5" customHeight="1">
      <c r="A6" s="192" t="s">
        <v>262</v>
      </c>
      <c r="B6" s="192"/>
      <c r="C6" s="192"/>
      <c r="D6" s="192"/>
      <c r="E6" s="192"/>
      <c r="F6" s="192"/>
      <c r="G6" s="192"/>
    </row>
    <row r="7" spans="1:7" ht="16.5" customHeight="1">
      <c r="A7" s="22"/>
      <c r="B7" s="22"/>
      <c r="C7" s="22"/>
      <c r="D7" s="22"/>
      <c r="E7" s="22"/>
      <c r="F7" s="22"/>
      <c r="G7" s="22"/>
    </row>
    <row r="8" spans="1:7" ht="16.5" customHeight="1">
      <c r="A8" s="192" t="s">
        <v>263</v>
      </c>
      <c r="B8" s="192"/>
      <c r="C8" s="192"/>
      <c r="D8" s="192"/>
      <c r="E8" s="192"/>
      <c r="F8" s="192"/>
      <c r="G8" s="192"/>
    </row>
    <row r="9" spans="1:7" ht="16.5" customHeight="1">
      <c r="A9" s="192" t="s">
        <v>264</v>
      </c>
      <c r="B9" s="192"/>
      <c r="C9" s="192"/>
      <c r="D9" s="192"/>
      <c r="E9" s="192"/>
      <c r="F9" s="192"/>
      <c r="G9" s="192"/>
    </row>
    <row r="10" spans="1:7" ht="16.5" customHeight="1">
      <c r="A10" s="192" t="s">
        <v>265</v>
      </c>
      <c r="B10" s="192"/>
      <c r="C10" s="192"/>
      <c r="D10" s="192"/>
      <c r="E10" s="192"/>
      <c r="F10" s="192"/>
      <c r="G10" s="192"/>
    </row>
    <row r="11" spans="1:7" ht="16.5" customHeight="1">
      <c r="A11" s="22"/>
      <c r="B11" s="22"/>
      <c r="C11" s="22"/>
      <c r="D11" s="22"/>
      <c r="E11" s="22"/>
      <c r="F11" s="22"/>
      <c r="G11" s="22"/>
    </row>
    <row r="12" spans="1:7" ht="16.5" customHeight="1">
      <c r="A12" s="22"/>
      <c r="B12" s="194" t="s">
        <v>266</v>
      </c>
      <c r="C12" s="194"/>
      <c r="D12" s="193" t="s">
        <v>267</v>
      </c>
      <c r="E12" s="193"/>
      <c r="F12" s="22"/>
      <c r="G12" s="22"/>
    </row>
    <row r="13" spans="1:7" ht="16.5" customHeight="1">
      <c r="A13" s="22"/>
      <c r="B13" s="194" t="s">
        <v>177</v>
      </c>
      <c r="C13" s="194"/>
      <c r="D13" s="238">
        <v>2017</v>
      </c>
      <c r="E13" s="238"/>
      <c r="F13" s="22"/>
      <c r="G13" s="22"/>
    </row>
    <row r="14" spans="1:7" ht="16.5" customHeight="1">
      <c r="A14" s="22"/>
      <c r="B14" s="22"/>
      <c r="C14" s="22"/>
      <c r="D14" s="22"/>
      <c r="E14" s="22"/>
      <c r="F14" s="22"/>
      <c r="G14" s="22"/>
    </row>
    <row r="15" spans="1:7" ht="16.5" customHeight="1" thickBot="1">
      <c r="A15" s="191" t="s">
        <v>268</v>
      </c>
      <c r="B15" s="191"/>
      <c r="C15" s="116"/>
      <c r="D15" s="191" t="s">
        <v>269</v>
      </c>
      <c r="E15" s="191"/>
      <c r="F15" s="191"/>
      <c r="G15" s="22"/>
    </row>
    <row r="16" spans="1:7" ht="16.5" customHeight="1">
      <c r="A16" s="148" t="s">
        <v>313</v>
      </c>
      <c r="B16" s="143" t="s">
        <v>270</v>
      </c>
      <c r="C16" s="27"/>
      <c r="D16" s="148" t="s">
        <v>315</v>
      </c>
      <c r="E16" s="128"/>
      <c r="F16" s="145"/>
      <c r="G16" s="22"/>
    </row>
    <row r="17" spans="1:7" ht="16.5" customHeight="1" thickBot="1">
      <c r="A17" s="149" t="s">
        <v>314</v>
      </c>
      <c r="B17" s="144" t="s">
        <v>271</v>
      </c>
      <c r="C17" s="27"/>
      <c r="D17" s="149" t="s">
        <v>316</v>
      </c>
      <c r="E17" s="146"/>
      <c r="F17" s="147"/>
      <c r="G17" s="22"/>
    </row>
    <row r="18" spans="1:7" ht="16.5" customHeight="1">
      <c r="A18" s="116"/>
      <c r="B18" s="116"/>
      <c r="C18" s="116"/>
      <c r="D18" s="116"/>
      <c r="E18" s="116"/>
      <c r="F18" s="116"/>
      <c r="G18" s="22"/>
    </row>
    <row r="19" spans="1:7" ht="16.5" customHeight="1" thickBot="1">
      <c r="A19" s="54" t="s">
        <v>272</v>
      </c>
      <c r="B19" s="116"/>
      <c r="C19" s="116"/>
      <c r="D19" s="116"/>
      <c r="E19" s="116"/>
      <c r="F19" s="116"/>
      <c r="G19" s="22"/>
    </row>
    <row r="20" spans="1:7" ht="16.5" customHeight="1">
      <c r="A20" s="127" t="s">
        <v>35</v>
      </c>
      <c r="B20" s="128" t="s">
        <v>36</v>
      </c>
      <c r="C20" s="128" t="s">
        <v>273</v>
      </c>
      <c r="D20" s="128" t="s">
        <v>37</v>
      </c>
      <c r="E20" s="128" t="s">
        <v>274</v>
      </c>
      <c r="F20" s="129" t="s">
        <v>260</v>
      </c>
      <c r="G20" s="22"/>
    </row>
    <row r="21" spans="1:7" ht="16.5" customHeight="1" thickBot="1">
      <c r="A21" s="130" t="s">
        <v>275</v>
      </c>
      <c r="B21" s="131" t="s">
        <v>276</v>
      </c>
      <c r="C21" s="131" t="s">
        <v>134</v>
      </c>
      <c r="D21" s="150" t="s">
        <v>277</v>
      </c>
      <c r="E21" s="150" t="s">
        <v>278</v>
      </c>
      <c r="F21" s="132" t="s">
        <v>279</v>
      </c>
      <c r="G21" s="22"/>
    </row>
    <row r="22" spans="1:6" ht="16.5" customHeight="1">
      <c r="A22" s="49"/>
      <c r="B22" s="49"/>
      <c r="C22" s="49"/>
      <c r="D22" s="49"/>
      <c r="E22" s="49"/>
      <c r="F22" s="49"/>
    </row>
    <row r="23" spans="1:7" ht="16.5" customHeight="1" thickBot="1">
      <c r="A23" s="117" t="s">
        <v>280</v>
      </c>
      <c r="B23" s="46"/>
      <c r="C23" s="46"/>
      <c r="D23" s="46"/>
      <c r="E23" s="46"/>
      <c r="F23" s="46"/>
      <c r="G23" s="112"/>
    </row>
    <row r="24" spans="1:7" ht="16.5" customHeight="1">
      <c r="A24" s="127" t="s">
        <v>35</v>
      </c>
      <c r="B24" s="128" t="s">
        <v>36</v>
      </c>
      <c r="C24" s="128" t="s">
        <v>273</v>
      </c>
      <c r="D24" s="128" t="s">
        <v>37</v>
      </c>
      <c r="E24" s="128" t="s">
        <v>259</v>
      </c>
      <c r="F24" s="129" t="s">
        <v>260</v>
      </c>
      <c r="G24" s="112"/>
    </row>
    <row r="25" spans="1:7" ht="16.5" customHeight="1">
      <c r="A25" s="135" t="s">
        <v>132</v>
      </c>
      <c r="B25" s="133" t="s">
        <v>133</v>
      </c>
      <c r="C25" s="133" t="s">
        <v>312</v>
      </c>
      <c r="D25" s="134" t="s">
        <v>305</v>
      </c>
      <c r="E25" s="152">
        <v>682499225</v>
      </c>
      <c r="F25" s="136" t="s">
        <v>179</v>
      </c>
      <c r="G25" s="112"/>
    </row>
    <row r="26" spans="1:7" ht="16.5" customHeight="1" thickBot="1">
      <c r="A26" s="118" t="s">
        <v>178</v>
      </c>
      <c r="B26" s="119" t="s">
        <v>135</v>
      </c>
      <c r="C26" s="119" t="s">
        <v>136</v>
      </c>
      <c r="D26" s="151">
        <v>447345929</v>
      </c>
      <c r="E26" s="151">
        <v>610203040</v>
      </c>
      <c r="F26" s="120" t="s">
        <v>180</v>
      </c>
      <c r="G26" s="112"/>
    </row>
    <row r="27" spans="1:7" ht="18" customHeight="1">
      <c r="A27" s="66"/>
      <c r="B27" s="66"/>
      <c r="C27" s="66"/>
      <c r="D27" s="141"/>
      <c r="E27" s="141"/>
      <c r="F27" s="142"/>
      <c r="G27" s="112"/>
    </row>
    <row r="28" spans="1:7" ht="15.75" customHeight="1">
      <c r="A28" s="66"/>
      <c r="B28" s="66"/>
      <c r="C28" s="66"/>
      <c r="D28" s="141"/>
      <c r="E28" s="141"/>
      <c r="F28" s="142"/>
      <c r="G28" s="112"/>
    </row>
    <row r="29" spans="1:7" ht="15.75" customHeight="1">
      <c r="A29" s="66"/>
      <c r="B29" s="66"/>
      <c r="C29" s="66"/>
      <c r="D29" s="141"/>
      <c r="E29" s="141"/>
      <c r="F29" s="142"/>
      <c r="G29" s="112"/>
    </row>
    <row r="30" spans="1:7" ht="15.75" customHeight="1">
      <c r="A30" s="66"/>
      <c r="B30" s="201" t="str">
        <f>B12</f>
        <v>NOM DU GROUPE</v>
      </c>
      <c r="C30" s="201"/>
      <c r="D30" s="202" t="str">
        <f>D12</f>
        <v>Annecy Lac</v>
      </c>
      <c r="E30" s="202"/>
      <c r="F30" s="142"/>
      <c r="G30" s="112"/>
    </row>
    <row r="31" spans="1:7" ht="15.75" customHeight="1">
      <c r="A31" s="66"/>
      <c r="B31" s="201" t="str">
        <f>B13</f>
        <v>ANNEE</v>
      </c>
      <c r="C31" s="201"/>
      <c r="D31" s="203">
        <f>D13</f>
        <v>2017</v>
      </c>
      <c r="E31" s="203"/>
      <c r="F31" s="142"/>
      <c r="G31" s="112"/>
    </row>
    <row r="32" spans="1:7" ht="15.75" customHeight="1" thickBot="1">
      <c r="A32" s="112"/>
      <c r="B32" s="112"/>
      <c r="C32" s="112"/>
      <c r="D32" s="112"/>
      <c r="E32" s="112"/>
      <c r="F32" s="112"/>
      <c r="G32" s="112"/>
    </row>
    <row r="33" spans="1:7" ht="15.75" customHeight="1">
      <c r="A33" s="67" t="s">
        <v>35</v>
      </c>
      <c r="B33" s="68" t="s">
        <v>36</v>
      </c>
      <c r="C33" s="70" t="s">
        <v>205</v>
      </c>
      <c r="D33" s="69" t="s">
        <v>37</v>
      </c>
      <c r="E33" s="68" t="s">
        <v>259</v>
      </c>
      <c r="F33" s="70" t="s">
        <v>260</v>
      </c>
      <c r="G33" s="72" t="s">
        <v>181</v>
      </c>
    </row>
    <row r="34" spans="1:7" ht="15.75" customHeight="1">
      <c r="A34" s="121" t="s">
        <v>7</v>
      </c>
      <c r="B34" s="122" t="s">
        <v>38</v>
      </c>
      <c r="C34" s="159" t="s">
        <v>145</v>
      </c>
      <c r="D34" s="123" t="s">
        <v>39</v>
      </c>
      <c r="E34" s="123" t="s">
        <v>208</v>
      </c>
      <c r="F34" s="137" t="s">
        <v>182</v>
      </c>
      <c r="G34" s="139">
        <v>23</v>
      </c>
    </row>
    <row r="35" spans="1:7" ht="15.75" customHeight="1">
      <c r="A35" s="121" t="s">
        <v>8</v>
      </c>
      <c r="B35" s="122" t="s">
        <v>40</v>
      </c>
      <c r="C35" s="159" t="s">
        <v>146</v>
      </c>
      <c r="D35" s="123" t="s">
        <v>41</v>
      </c>
      <c r="E35" s="123" t="s">
        <v>209</v>
      </c>
      <c r="F35" s="137" t="s">
        <v>183</v>
      </c>
      <c r="G35" s="139">
        <v>22</v>
      </c>
    </row>
    <row r="36" spans="1:7" ht="15.75" customHeight="1">
      <c r="A36" s="121" t="s">
        <v>9</v>
      </c>
      <c r="B36" s="122" t="s">
        <v>42</v>
      </c>
      <c r="C36" s="159" t="s">
        <v>147</v>
      </c>
      <c r="D36" s="123" t="s">
        <v>43</v>
      </c>
      <c r="E36" s="123" t="s">
        <v>210</v>
      </c>
      <c r="F36" s="137" t="s">
        <v>184</v>
      </c>
      <c r="G36" s="139">
        <v>21</v>
      </c>
    </row>
    <row r="37" spans="1:7" ht="15.75" customHeight="1">
      <c r="A37" s="121" t="s">
        <v>10</v>
      </c>
      <c r="B37" s="122" t="s">
        <v>44</v>
      </c>
      <c r="C37" s="159" t="s">
        <v>148</v>
      </c>
      <c r="D37" s="123" t="s">
        <v>45</v>
      </c>
      <c r="E37" s="123" t="s">
        <v>211</v>
      </c>
      <c r="F37" s="137" t="s">
        <v>185</v>
      </c>
      <c r="G37" s="139">
        <v>20</v>
      </c>
    </row>
    <row r="38" spans="1:7" ht="15.75" customHeight="1">
      <c r="A38" s="121" t="s">
        <v>11</v>
      </c>
      <c r="B38" s="122" t="s">
        <v>46</v>
      </c>
      <c r="C38" s="159" t="s">
        <v>149</v>
      </c>
      <c r="D38" s="123" t="s">
        <v>47</v>
      </c>
      <c r="E38" s="123" t="s">
        <v>212</v>
      </c>
      <c r="F38" s="137" t="s">
        <v>186</v>
      </c>
      <c r="G38" s="139">
        <v>19</v>
      </c>
    </row>
    <row r="39" spans="1:7" ht="15.75" customHeight="1">
      <c r="A39" s="121" t="s">
        <v>12</v>
      </c>
      <c r="B39" s="122" t="s">
        <v>48</v>
      </c>
      <c r="C39" s="159" t="s">
        <v>150</v>
      </c>
      <c r="D39" s="123" t="s">
        <v>49</v>
      </c>
      <c r="E39" s="123" t="s">
        <v>213</v>
      </c>
      <c r="F39" s="137" t="s">
        <v>187</v>
      </c>
      <c r="G39" s="139">
        <v>18</v>
      </c>
    </row>
    <row r="40" spans="1:7" ht="15.75" customHeight="1">
      <c r="A40" s="121" t="s">
        <v>13</v>
      </c>
      <c r="B40" s="122" t="s">
        <v>50</v>
      </c>
      <c r="C40" s="159" t="s">
        <v>151</v>
      </c>
      <c r="D40" s="123" t="s">
        <v>51</v>
      </c>
      <c r="E40" s="123" t="s">
        <v>214</v>
      </c>
      <c r="F40" s="137" t="s">
        <v>188</v>
      </c>
      <c r="G40" s="139">
        <v>17</v>
      </c>
    </row>
    <row r="41" spans="1:7" ht="15.75" customHeight="1">
      <c r="A41" s="121" t="s">
        <v>14</v>
      </c>
      <c r="B41" s="122" t="s">
        <v>52</v>
      </c>
      <c r="C41" s="159" t="s">
        <v>152</v>
      </c>
      <c r="D41" s="123" t="s">
        <v>53</v>
      </c>
      <c r="E41" s="123" t="s">
        <v>215</v>
      </c>
      <c r="F41" s="137" t="s">
        <v>189</v>
      </c>
      <c r="G41" s="139">
        <v>16</v>
      </c>
    </row>
    <row r="42" spans="1:7" ht="15.75" customHeight="1">
      <c r="A42" s="121" t="s">
        <v>15</v>
      </c>
      <c r="B42" s="122" t="s">
        <v>54</v>
      </c>
      <c r="C42" s="159" t="s">
        <v>153</v>
      </c>
      <c r="D42" s="123" t="s">
        <v>55</v>
      </c>
      <c r="E42" s="123" t="s">
        <v>216</v>
      </c>
      <c r="F42" s="137" t="s">
        <v>190</v>
      </c>
      <c r="G42" s="139">
        <v>15</v>
      </c>
    </row>
    <row r="43" spans="1:7" ht="15.75" customHeight="1">
      <c r="A43" s="121" t="s">
        <v>16</v>
      </c>
      <c r="B43" s="122" t="s">
        <v>56</v>
      </c>
      <c r="C43" s="159" t="s">
        <v>154</v>
      </c>
      <c r="D43" s="123" t="s">
        <v>57</v>
      </c>
      <c r="E43" s="123" t="s">
        <v>217</v>
      </c>
      <c r="F43" s="137" t="s">
        <v>191</v>
      </c>
      <c r="G43" s="139">
        <v>14</v>
      </c>
    </row>
    <row r="44" spans="1:7" ht="15.75" customHeight="1">
      <c r="A44" s="121" t="s">
        <v>17</v>
      </c>
      <c r="B44" s="122" t="s">
        <v>58</v>
      </c>
      <c r="C44" s="159" t="s">
        <v>155</v>
      </c>
      <c r="D44" s="123" t="s">
        <v>59</v>
      </c>
      <c r="E44" s="123" t="s">
        <v>218</v>
      </c>
      <c r="F44" s="137" t="s">
        <v>192</v>
      </c>
      <c r="G44" s="139">
        <v>13</v>
      </c>
    </row>
    <row r="45" spans="1:9" ht="15.75" customHeight="1">
      <c r="A45" s="121" t="s">
        <v>18</v>
      </c>
      <c r="B45" s="122" t="s">
        <v>60</v>
      </c>
      <c r="C45" s="159" t="s">
        <v>156</v>
      </c>
      <c r="D45" s="123" t="s">
        <v>61</v>
      </c>
      <c r="E45" s="123" t="s">
        <v>219</v>
      </c>
      <c r="F45" s="137" t="s">
        <v>193</v>
      </c>
      <c r="G45" s="139">
        <v>12</v>
      </c>
      <c r="I45" s="71"/>
    </row>
    <row r="46" spans="1:7" ht="15.75" customHeight="1">
      <c r="A46" s="121" t="s">
        <v>19</v>
      </c>
      <c r="B46" s="122" t="s">
        <v>62</v>
      </c>
      <c r="C46" s="159" t="s">
        <v>157</v>
      </c>
      <c r="D46" s="123" t="s">
        <v>63</v>
      </c>
      <c r="E46" s="123" t="s">
        <v>220</v>
      </c>
      <c r="F46" s="137" t="s">
        <v>194</v>
      </c>
      <c r="G46" s="139">
        <v>11</v>
      </c>
    </row>
    <row r="47" spans="1:7" ht="15.75" customHeight="1">
      <c r="A47" s="121" t="s">
        <v>20</v>
      </c>
      <c r="B47" s="122" t="s">
        <v>64</v>
      </c>
      <c r="C47" s="159" t="s">
        <v>158</v>
      </c>
      <c r="D47" s="123" t="s">
        <v>65</v>
      </c>
      <c r="E47" s="123" t="s">
        <v>221</v>
      </c>
      <c r="F47" s="137" t="s">
        <v>195</v>
      </c>
      <c r="G47" s="139">
        <v>10</v>
      </c>
    </row>
    <row r="48" spans="1:7" ht="15.75" customHeight="1">
      <c r="A48" s="121" t="s">
        <v>21</v>
      </c>
      <c r="B48" s="122" t="s">
        <v>66</v>
      </c>
      <c r="C48" s="159" t="s">
        <v>159</v>
      </c>
      <c r="D48" s="123" t="s">
        <v>67</v>
      </c>
      <c r="E48" s="123" t="s">
        <v>222</v>
      </c>
      <c r="F48" s="137" t="s">
        <v>196</v>
      </c>
      <c r="G48" s="139">
        <v>9</v>
      </c>
    </row>
    <row r="49" spans="1:7" ht="15.75" customHeight="1">
      <c r="A49" s="121" t="s">
        <v>22</v>
      </c>
      <c r="B49" s="122" t="s">
        <v>68</v>
      </c>
      <c r="C49" s="159" t="s">
        <v>160</v>
      </c>
      <c r="D49" s="123" t="s">
        <v>69</v>
      </c>
      <c r="E49" s="123" t="s">
        <v>223</v>
      </c>
      <c r="F49" s="137" t="s">
        <v>197</v>
      </c>
      <c r="G49" s="139">
        <v>8</v>
      </c>
    </row>
    <row r="50" spans="1:7" ht="15.75" customHeight="1">
      <c r="A50" s="121" t="s">
        <v>23</v>
      </c>
      <c r="B50" s="122" t="s">
        <v>70</v>
      </c>
      <c r="C50" s="159" t="s">
        <v>161</v>
      </c>
      <c r="D50" s="123" t="s">
        <v>71</v>
      </c>
      <c r="E50" s="123" t="s">
        <v>224</v>
      </c>
      <c r="F50" s="137" t="s">
        <v>198</v>
      </c>
      <c r="G50" s="139">
        <v>7</v>
      </c>
    </row>
    <row r="51" spans="1:7" ht="15.75" customHeight="1">
      <c r="A51" s="121" t="s">
        <v>24</v>
      </c>
      <c r="B51" s="122" t="s">
        <v>72</v>
      </c>
      <c r="C51" s="159" t="s">
        <v>162</v>
      </c>
      <c r="D51" s="123" t="s">
        <v>73</v>
      </c>
      <c r="E51" s="123" t="s">
        <v>225</v>
      </c>
      <c r="F51" s="137" t="s">
        <v>199</v>
      </c>
      <c r="G51" s="139">
        <v>6</v>
      </c>
    </row>
    <row r="52" spans="1:7" ht="15.75" customHeight="1">
      <c r="A52" s="121" t="s">
        <v>25</v>
      </c>
      <c r="B52" s="122" t="s">
        <v>74</v>
      </c>
      <c r="C52" s="159" t="s">
        <v>163</v>
      </c>
      <c r="D52" s="123" t="s">
        <v>75</v>
      </c>
      <c r="E52" s="123" t="s">
        <v>226</v>
      </c>
      <c r="F52" s="137" t="s">
        <v>200</v>
      </c>
      <c r="G52" s="139">
        <v>5</v>
      </c>
    </row>
    <row r="53" spans="1:7" ht="15.75" customHeight="1">
      <c r="A53" s="121" t="s">
        <v>26</v>
      </c>
      <c r="B53" s="122" t="s">
        <v>76</v>
      </c>
      <c r="C53" s="159" t="s">
        <v>164</v>
      </c>
      <c r="D53" s="123" t="s">
        <v>77</v>
      </c>
      <c r="E53" s="123" t="s">
        <v>227</v>
      </c>
      <c r="F53" s="137" t="s">
        <v>201</v>
      </c>
      <c r="G53" s="139">
        <v>4</v>
      </c>
    </row>
    <row r="54" spans="1:7" ht="15.75" customHeight="1">
      <c r="A54" s="121" t="s">
        <v>27</v>
      </c>
      <c r="B54" s="122" t="s">
        <v>78</v>
      </c>
      <c r="C54" s="159" t="s">
        <v>165</v>
      </c>
      <c r="D54" s="123" t="s">
        <v>79</v>
      </c>
      <c r="E54" s="123" t="s">
        <v>228</v>
      </c>
      <c r="F54" s="137" t="s">
        <v>202</v>
      </c>
      <c r="G54" s="139">
        <v>3</v>
      </c>
    </row>
    <row r="55" spans="1:7" ht="15.75" customHeight="1">
      <c r="A55" s="121" t="s">
        <v>28</v>
      </c>
      <c r="B55" s="122" t="s">
        <v>80</v>
      </c>
      <c r="C55" s="159" t="s">
        <v>166</v>
      </c>
      <c r="D55" s="123" t="s">
        <v>81</v>
      </c>
      <c r="E55" s="123" t="s">
        <v>229</v>
      </c>
      <c r="F55" s="137" t="s">
        <v>203</v>
      </c>
      <c r="G55" s="139">
        <v>2</v>
      </c>
    </row>
    <row r="56" spans="1:7" ht="15.75" customHeight="1" thickBot="1">
      <c r="A56" s="124" t="s">
        <v>29</v>
      </c>
      <c r="B56" s="125" t="s">
        <v>100</v>
      </c>
      <c r="C56" s="160" t="s">
        <v>167</v>
      </c>
      <c r="D56" s="126" t="s">
        <v>82</v>
      </c>
      <c r="E56" s="126" t="s">
        <v>230</v>
      </c>
      <c r="F56" s="138" t="s">
        <v>204</v>
      </c>
      <c r="G56" s="140">
        <v>1</v>
      </c>
    </row>
    <row r="57" ht="19.5" customHeight="1"/>
    <row r="58" ht="19.5" customHeight="1"/>
  </sheetData>
  <sheetProtection/>
  <mergeCells count="18">
    <mergeCell ref="B31:C31"/>
    <mergeCell ref="D31:E31"/>
    <mergeCell ref="B13:C13"/>
    <mergeCell ref="A1:G1"/>
    <mergeCell ref="A2:G2"/>
    <mergeCell ref="A3:G3"/>
    <mergeCell ref="B30:C30"/>
    <mergeCell ref="D30:E30"/>
    <mergeCell ref="A15:B15"/>
    <mergeCell ref="D15:F15"/>
    <mergeCell ref="A5:G5"/>
    <mergeCell ref="A6:G6"/>
    <mergeCell ref="A8:G8"/>
    <mergeCell ref="A9:G9"/>
    <mergeCell ref="A10:G10"/>
    <mergeCell ref="D12:E12"/>
    <mergeCell ref="D13:E13"/>
    <mergeCell ref="B12:C12"/>
  </mergeCells>
  <hyperlinks>
    <hyperlink ref="F25" r:id="rId1" display="flo.dubois@wanadoo.fr"/>
    <hyperlink ref="F26" r:id="rId2" display="anne.charvoz@hotmail.fr"/>
  </hyperlinks>
  <printOptions/>
  <pageMargins left="0.787401575" right="0.787401575" top="0.984251969" bottom="0.984251969" header="0.4921259845" footer="0.4921259845"/>
  <pageSetup horizontalDpi="300" verticalDpi="300" orientation="landscape" paperSize="9"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4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13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13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'Abonné(e)s'!A42</f>
        <v>nom 9</v>
      </c>
      <c r="M15" s="163" t="str">
        <f>'Abonné(e)s'!C42</f>
        <v>code postal+ville 9</v>
      </c>
    </row>
    <row r="16" spans="1:13" ht="11.25" customHeight="1">
      <c r="A16" s="76"/>
      <c r="B16" s="76"/>
      <c r="C16" s="78"/>
      <c r="D16" s="77"/>
      <c r="E16" s="233"/>
      <c r="F16" s="97" t="str">
        <f>'Abonné(e)s'!A44</f>
        <v>nom 11</v>
      </c>
      <c r="G16" s="108">
        <v>38018</v>
      </c>
      <c r="H16" s="6"/>
      <c r="I16" s="7"/>
      <c r="L16" s="161" t="str">
        <f>'Abonné(e)s'!B42</f>
        <v>adresse 9</v>
      </c>
      <c r="M16" s="164" t="str">
        <f>'Abonné(e)s'!D42</f>
        <v>téléphone 9</v>
      </c>
    </row>
    <row r="17" spans="1:13" ht="11.25" customHeight="1">
      <c r="A17" s="76"/>
      <c r="B17" s="76"/>
      <c r="C17" s="78"/>
      <c r="D17" s="77"/>
      <c r="E17" s="233"/>
      <c r="F17" s="99" t="str">
        <f>'Abonné(e)s'!A45</f>
        <v>nom 12</v>
      </c>
      <c r="G17" s="109">
        <v>38032</v>
      </c>
      <c r="H17" s="8"/>
      <c r="I17" s="9"/>
      <c r="L17" s="161" t="str">
        <f>'Abonné(e)s'!F42</f>
        <v>courriel 9</v>
      </c>
      <c r="M17" s="164" t="str">
        <f>'Abonné(e)s'!E42</f>
        <v>portable 9</v>
      </c>
    </row>
    <row r="18" spans="1:13" ht="11.25" customHeight="1">
      <c r="A18" s="76"/>
      <c r="B18" s="76"/>
      <c r="C18" s="78"/>
      <c r="D18" s="77"/>
      <c r="E18" s="233"/>
      <c r="F18" s="99" t="str">
        <f>'Abonné(e)s'!A46</f>
        <v>nom 13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'Abonné(e)s'!A47</f>
        <v>nom 14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'Abonné(e)s'!A48</f>
        <v>nom 15</v>
      </c>
      <c r="G20" s="109">
        <v>38078</v>
      </c>
      <c r="H20" s="8"/>
      <c r="I20" s="9"/>
      <c r="L20" s="161" t="str">
        <f>'Abonné(e)s'!A43</f>
        <v>nom 10</v>
      </c>
      <c r="M20" s="163" t="str">
        <f>'Abonné(e)s'!C43</f>
        <v>code postal+ville 10</v>
      </c>
    </row>
    <row r="21" spans="1:13" ht="11.25" customHeight="1">
      <c r="A21" s="47"/>
      <c r="B21" s="47"/>
      <c r="C21" s="47"/>
      <c r="D21" s="47"/>
      <c r="E21" s="233"/>
      <c r="F21" s="99" t="str">
        <f>'Abonné(e)s'!A49</f>
        <v>nom 16</v>
      </c>
      <c r="G21" s="109">
        <v>38092</v>
      </c>
      <c r="H21" s="8"/>
      <c r="I21" s="9"/>
      <c r="L21" s="161" t="str">
        <f>'Abonné(e)s'!B43</f>
        <v>adresse 10</v>
      </c>
      <c r="M21" s="164" t="str">
        <f>'Abonné(e)s'!D43</f>
        <v>téléphone 10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'Abonné(e)s'!A50</f>
        <v>nom 17</v>
      </c>
      <c r="G22" s="109">
        <v>38108</v>
      </c>
      <c r="H22" s="8"/>
      <c r="I22" s="9"/>
      <c r="L22" s="161" t="str">
        <f>'Abonné(e)s'!F43</f>
        <v>courriel 10</v>
      </c>
      <c r="M22" s="164" t="str">
        <f>'Abonné(e)s'!E43</f>
        <v>portable 10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'Abonné(e)s'!A51</f>
        <v>nom 18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'Abonné(e)s'!A52</f>
        <v>nom 19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'Abonné(e)s'!A53</f>
        <v>nom 20</v>
      </c>
      <c r="G25" s="109">
        <v>38153</v>
      </c>
      <c r="H25" s="8"/>
      <c r="I25" s="9"/>
      <c r="L25" s="173" t="str">
        <f>'Abonné(e)s'!A44</f>
        <v>nom 11</v>
      </c>
      <c r="M25" s="174" t="str">
        <f>'Abonné(e)s'!C44</f>
        <v>code postal+ville 11</v>
      </c>
    </row>
    <row r="26" spans="1:13" ht="11.25" customHeight="1">
      <c r="A26" s="62"/>
      <c r="B26" s="62"/>
      <c r="C26" s="64"/>
      <c r="D26" s="64"/>
      <c r="E26" s="214"/>
      <c r="F26" s="99" t="str">
        <f>'Abonné(e)s'!A54</f>
        <v>nom 21</v>
      </c>
      <c r="G26" s="109">
        <v>38169</v>
      </c>
      <c r="H26" s="8"/>
      <c r="I26" s="9"/>
      <c r="L26" s="173" t="str">
        <f>'Abonné(e)s'!B44</f>
        <v>adresse 11</v>
      </c>
      <c r="M26" s="175" t="str">
        <f>'Abonné(e)s'!D44</f>
        <v>téléphone 11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'Abonné(e)s'!A55</f>
        <v>nom 22</v>
      </c>
      <c r="G27" s="109">
        <v>38183</v>
      </c>
      <c r="H27" s="8"/>
      <c r="I27" s="9"/>
      <c r="L27" s="173" t="str">
        <f>'Abonné(e)s'!F44</f>
        <v>courriel 11</v>
      </c>
      <c r="M27" s="175" t="str">
        <f>'Abonné(e)s'!E44</f>
        <v>portable 11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'Abonné(e)s'!A56</f>
        <v>nom 23</v>
      </c>
      <c r="G28" s="109">
        <v>38200</v>
      </c>
      <c r="H28" s="8"/>
      <c r="I28" s="9"/>
      <c r="L28" s="208" t="s">
        <v>92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'Abonné(e)s'!A34</f>
        <v>nom 1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'Abonné(e)s'!A35</f>
        <v>nom 2</v>
      </c>
      <c r="G31" s="109">
        <v>38245</v>
      </c>
      <c r="H31" s="8"/>
      <c r="I31" s="9"/>
      <c r="L31" s="161" t="str">
        <f>'Abonné(e)s'!A45</f>
        <v>nom 12</v>
      </c>
      <c r="M31" s="163" t="str">
        <f>'Abonné(e)s'!C45</f>
        <v>code postal+ville 12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'Abonné(e)s'!A36</f>
        <v>nom 3</v>
      </c>
      <c r="G32" s="109">
        <v>38261</v>
      </c>
      <c r="H32" s="8"/>
      <c r="I32" s="9"/>
      <c r="K32" s="20"/>
      <c r="L32" s="161" t="str">
        <f>'Abonné(e)s'!B45</f>
        <v>adresse 12</v>
      </c>
      <c r="M32" s="164" t="str">
        <f>'Abonné(e)s'!D45</f>
        <v>téléphone 12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'Abonné(e)s'!A37</f>
        <v>nom 4</v>
      </c>
      <c r="G33" s="109">
        <v>38275</v>
      </c>
      <c r="H33" s="8"/>
      <c r="I33" s="9"/>
      <c r="L33" s="161" t="str">
        <f>'Abonné(e)s'!F45</f>
        <v>courriel 12</v>
      </c>
      <c r="M33" s="164" t="str">
        <f>'Abonné(e)s'!E45</f>
        <v>portable 12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'Abonné(e)s'!A38</f>
        <v>nom 5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'Abonné(e)s'!A39</f>
        <v>nom 6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'Abonné(e)s'!A40</f>
        <v>nom 7</v>
      </c>
      <c r="G36" s="109">
        <v>38322</v>
      </c>
      <c r="H36" s="8"/>
      <c r="I36" s="9"/>
      <c r="L36" s="161" t="str">
        <f>'Abonné(e)s'!A46</f>
        <v>nom 13</v>
      </c>
      <c r="M36" s="163" t="str">
        <f>'Abonné(e)s'!C46</f>
        <v>code postal+ville 13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'Abonné(e)s'!A41</f>
        <v>nom 8</v>
      </c>
      <c r="G37" s="109">
        <v>38336</v>
      </c>
      <c r="H37" s="8"/>
      <c r="I37" s="9"/>
      <c r="L37" s="161" t="str">
        <f>'Abonné(e)s'!B46</f>
        <v>adresse 13</v>
      </c>
      <c r="M37" s="164" t="str">
        <f>'Abonné(e)s'!D46</f>
        <v>téléphone 13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'Abonné(e)s'!A42</f>
        <v>nom 9</v>
      </c>
      <c r="G38" s="109">
        <v>37987</v>
      </c>
      <c r="H38" s="8"/>
      <c r="I38" s="9"/>
      <c r="L38" s="167" t="str">
        <f>'Abonné(e)s'!F46</f>
        <v>courriel 13</v>
      </c>
      <c r="M38" s="168" t="str">
        <f>'Abonné(e)s'!E46</f>
        <v>portable 13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'Abonné(e)s'!A43</f>
        <v>nom 10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12 joint au 12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242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'Abonné(e)s'!A43</f>
        <v>nom 10</v>
      </c>
      <c r="M15" s="163" t="str">
        <f>'Abonné(e)s'!C43</f>
        <v>code postal+ville 10</v>
      </c>
    </row>
    <row r="16" spans="1:13" ht="11.25" customHeight="1">
      <c r="A16" s="76"/>
      <c r="B16" s="76"/>
      <c r="C16" s="78"/>
      <c r="D16" s="77"/>
      <c r="E16" s="233"/>
      <c r="F16" s="97" t="str">
        <f>'Abonné(e)s'!A45</f>
        <v>nom 12</v>
      </c>
      <c r="G16" s="108">
        <v>38018</v>
      </c>
      <c r="H16" s="6"/>
      <c r="I16" s="7"/>
      <c r="L16" s="161" t="str">
        <f>'Abonné(e)s'!B43</f>
        <v>adresse 10</v>
      </c>
      <c r="M16" s="164" t="str">
        <f>'Abonné(e)s'!D43</f>
        <v>téléphone 10</v>
      </c>
    </row>
    <row r="17" spans="1:13" ht="11.25" customHeight="1">
      <c r="A17" s="76"/>
      <c r="B17" s="76"/>
      <c r="C17" s="78"/>
      <c r="D17" s="77"/>
      <c r="E17" s="233"/>
      <c r="F17" s="99" t="str">
        <f>'Abonné(e)s'!A46</f>
        <v>nom 13</v>
      </c>
      <c r="G17" s="109">
        <v>38032</v>
      </c>
      <c r="H17" s="8"/>
      <c r="I17" s="9"/>
      <c r="L17" s="161" t="str">
        <f>'Abonné(e)s'!F43</f>
        <v>courriel 10</v>
      </c>
      <c r="M17" s="164" t="str">
        <f>'Abonné(e)s'!E43</f>
        <v>portable 10</v>
      </c>
    </row>
    <row r="18" spans="1:13" ht="11.25" customHeight="1">
      <c r="A18" s="76"/>
      <c r="B18" s="76"/>
      <c r="C18" s="78"/>
      <c r="D18" s="77"/>
      <c r="E18" s="233"/>
      <c r="F18" s="99" t="str">
        <f>'Abonné(e)s'!A47</f>
        <v>nom 14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'Abonné(e)s'!A48</f>
        <v>nom 15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'Abonné(e)s'!A49</f>
        <v>nom 16</v>
      </c>
      <c r="G20" s="109">
        <v>38078</v>
      </c>
      <c r="H20" s="8"/>
      <c r="I20" s="9"/>
      <c r="L20" s="161" t="str">
        <f>'Abonné(e)s'!A44</f>
        <v>nom 11</v>
      </c>
      <c r="M20" s="163" t="str">
        <f>'Abonné(e)s'!C44</f>
        <v>code postal+ville 11</v>
      </c>
    </row>
    <row r="21" spans="1:13" ht="11.25" customHeight="1">
      <c r="A21" s="47"/>
      <c r="B21" s="47"/>
      <c r="C21" s="47"/>
      <c r="D21" s="47"/>
      <c r="E21" s="233"/>
      <c r="F21" s="99" t="str">
        <f>'Abonné(e)s'!A50</f>
        <v>nom 17</v>
      </c>
      <c r="G21" s="109">
        <v>38092</v>
      </c>
      <c r="H21" s="8"/>
      <c r="I21" s="9"/>
      <c r="L21" s="161" t="str">
        <f>'Abonné(e)s'!B44</f>
        <v>adresse 11</v>
      </c>
      <c r="M21" s="164" t="str">
        <f>'Abonné(e)s'!D44</f>
        <v>téléphone 11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'Abonné(e)s'!A51</f>
        <v>nom 18</v>
      </c>
      <c r="G22" s="109">
        <v>38108</v>
      </c>
      <c r="H22" s="8"/>
      <c r="I22" s="9"/>
      <c r="L22" s="161" t="str">
        <f>'Abonné(e)s'!F44</f>
        <v>courriel 11</v>
      </c>
      <c r="M22" s="164" t="str">
        <f>'Abonné(e)s'!E44</f>
        <v>portable 11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'Abonné(e)s'!A52</f>
        <v>nom 19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'Abonné(e)s'!A53</f>
        <v>nom 20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'Abonné(e)s'!A54</f>
        <v>nom 21</v>
      </c>
      <c r="G25" s="109">
        <v>38153</v>
      </c>
      <c r="H25" s="8"/>
      <c r="I25" s="9"/>
      <c r="L25" s="173" t="str">
        <f>'Abonné(e)s'!A45</f>
        <v>nom 12</v>
      </c>
      <c r="M25" s="174" t="str">
        <f>'Abonné(e)s'!C45</f>
        <v>code postal+ville 12</v>
      </c>
    </row>
    <row r="26" spans="1:13" ht="11.25" customHeight="1">
      <c r="A26" s="62"/>
      <c r="B26" s="62"/>
      <c r="C26" s="64"/>
      <c r="D26" s="64"/>
      <c r="E26" s="214"/>
      <c r="F26" s="99" t="str">
        <f>'Abonné(e)s'!A55</f>
        <v>nom 22</v>
      </c>
      <c r="G26" s="109">
        <v>38169</v>
      </c>
      <c r="H26" s="8"/>
      <c r="I26" s="9"/>
      <c r="L26" s="173" t="str">
        <f>'Abonné(e)s'!B45</f>
        <v>adresse 12</v>
      </c>
      <c r="M26" s="175" t="str">
        <f>'Abonné(e)s'!D45</f>
        <v>téléphone 12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'Abonné(e)s'!A56</f>
        <v>nom 23</v>
      </c>
      <c r="G27" s="109">
        <v>38183</v>
      </c>
      <c r="H27" s="8"/>
      <c r="I27" s="9"/>
      <c r="L27" s="173" t="str">
        <f>'Abonné(e)s'!F45</f>
        <v>courriel 12</v>
      </c>
      <c r="M27" s="175" t="str">
        <f>'Abonné(e)s'!E45</f>
        <v>portable 12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'Abonné(e)s'!A34</f>
        <v>nom 1</v>
      </c>
      <c r="G28" s="109">
        <v>38200</v>
      </c>
      <c r="H28" s="8"/>
      <c r="I28" s="9"/>
      <c r="L28" s="208" t="s">
        <v>93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'Abonné(e)s'!A35</f>
        <v>nom 2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'Abonné(e)s'!A36</f>
        <v>nom 3</v>
      </c>
      <c r="G31" s="109">
        <v>38245</v>
      </c>
      <c r="H31" s="8"/>
      <c r="I31" s="9"/>
      <c r="L31" s="161" t="str">
        <f>'Abonné(e)s'!A46</f>
        <v>nom 13</v>
      </c>
      <c r="M31" s="163" t="str">
        <f>'Abonné(e)s'!C46</f>
        <v>code postal+ville 13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'Abonné(e)s'!A37</f>
        <v>nom 4</v>
      </c>
      <c r="G32" s="109">
        <v>38261</v>
      </c>
      <c r="H32" s="8"/>
      <c r="I32" s="9"/>
      <c r="K32" s="20"/>
      <c r="L32" s="161" t="str">
        <f>'Abonné(e)s'!B46</f>
        <v>adresse 13</v>
      </c>
      <c r="M32" s="164" t="str">
        <f>'Abonné(e)s'!D46</f>
        <v>téléphone 13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'Abonné(e)s'!A38</f>
        <v>nom 5</v>
      </c>
      <c r="G33" s="109">
        <v>38275</v>
      </c>
      <c r="H33" s="8"/>
      <c r="I33" s="9"/>
      <c r="L33" s="161" t="str">
        <f>'Abonné(e)s'!F46</f>
        <v>courriel 13</v>
      </c>
      <c r="M33" s="164" t="str">
        <f>'Abonné(e)s'!E46</f>
        <v>portable 13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'Abonné(e)s'!A39</f>
        <v>nom 6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'Abonné(e)s'!A40</f>
        <v>nom 7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'Abonné(e)s'!A41</f>
        <v>nom 8</v>
      </c>
      <c r="G36" s="109">
        <v>38322</v>
      </c>
      <c r="H36" s="8"/>
      <c r="I36" s="9"/>
      <c r="L36" s="161" t="str">
        <f>'Abonné(e)s'!A47</f>
        <v>nom 14</v>
      </c>
      <c r="M36" s="163" t="str">
        <f>'Abonné(e)s'!C47</f>
        <v>code postal+ville 14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'Abonné(e)s'!A42</f>
        <v>nom 9</v>
      </c>
      <c r="G37" s="109">
        <v>38336</v>
      </c>
      <c r="H37" s="8"/>
      <c r="I37" s="9"/>
      <c r="L37" s="161" t="str">
        <f>'Abonné(e)s'!B47</f>
        <v>adresse 14</v>
      </c>
      <c r="M37" s="164" t="str">
        <f>'Abonné(e)s'!D47</f>
        <v>téléphone 14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'Abonné(e)s'!A43</f>
        <v>nom 10</v>
      </c>
      <c r="G38" s="109">
        <v>37987</v>
      </c>
      <c r="H38" s="8"/>
      <c r="I38" s="9"/>
      <c r="L38" s="167" t="str">
        <f>'Abonné(e)s'!F47</f>
        <v>courriel 14</v>
      </c>
      <c r="M38" s="168" t="str">
        <f>'Abonné(e)s'!E47</f>
        <v>portable 14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'Abonné(e)s'!A44</f>
        <v>nom 11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12 bis joint au 12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243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'Abonné(e)s'!A45</f>
        <v>nom 12</v>
      </c>
      <c r="F16" s="9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'Abonné(e)s'!A46</f>
        <v>nom 13</v>
      </c>
      <c r="F17" s="100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'Abonné(e)s'!A47</f>
        <v>nom 14</v>
      </c>
      <c r="F18" s="100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'Abonné(e)s'!A48</f>
        <v>nom 15</v>
      </c>
      <c r="F19" s="100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'Abonné(e)s'!A49</f>
        <v>nom 16</v>
      </c>
      <c r="F20" s="100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'Abonné(e)s'!A50</f>
        <v>nom 17</v>
      </c>
      <c r="F21" s="100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'Abonné(e)s'!A51</f>
        <v>nom 18</v>
      </c>
      <c r="F22" s="100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'Abonné(e)s'!A52</f>
        <v>nom 19</v>
      </c>
      <c r="F23" s="100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'Abonné(e)s'!A53</f>
        <v>nom 20</v>
      </c>
      <c r="F24" s="100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'Abonné(e)s'!A54</f>
        <v>nom 21</v>
      </c>
      <c r="F25" s="100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'Abonné(e)s'!A55</f>
        <v>nom 22</v>
      </c>
      <c r="F26" s="100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'Abonné(e)s'!A56</f>
        <v>nom 23</v>
      </c>
      <c r="F27" s="100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'Abonné(e)s'!A34</f>
        <v>nom 1</v>
      </c>
      <c r="F28" s="100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0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'Abonné(e)s'!A35</f>
        <v>nom 2</v>
      </c>
      <c r="F30" s="100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'Abonné(e)s'!A36</f>
        <v>nom 3</v>
      </c>
      <c r="F31" s="100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'Abonné(e)s'!A37</f>
        <v>nom 4</v>
      </c>
      <c r="F32" s="100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'Abonné(e)s'!A38</f>
        <v>nom 5</v>
      </c>
      <c r="F33" s="100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'Abonné(e)s'!A39</f>
        <v>nom 6</v>
      </c>
      <c r="F34" s="100">
        <v>38292</v>
      </c>
      <c r="G34" s="8"/>
      <c r="H34" s="9"/>
    </row>
    <row r="35" spans="4:8" ht="11.25" customHeight="1" thickBot="1">
      <c r="D35" s="214"/>
      <c r="E35" s="99" t="str">
        <f>'Abonné(e)s'!A40</f>
        <v>nom 7</v>
      </c>
      <c r="F35" s="100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'Abonné(e)s'!A41</f>
        <v>nom 8</v>
      </c>
      <c r="F36" s="100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'Abonné(e)s'!A42</f>
        <v>nom 9</v>
      </c>
      <c r="F37" s="100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'Abonné(e)s'!A43</f>
        <v>nom 10</v>
      </c>
      <c r="F38" s="100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'Abonné(e)s'!A44</f>
        <v>nom 11</v>
      </c>
      <c r="F39" s="103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11 joint au 11bis (=24)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258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'Abonné(e)s'!A44</f>
        <v>nom 11</v>
      </c>
      <c r="M15" s="163" t="str">
        <f>'Abonné(e)s'!C44</f>
        <v>code postal+ville 11</v>
      </c>
    </row>
    <row r="16" spans="1:13" ht="11.25" customHeight="1">
      <c r="A16" s="76"/>
      <c r="B16" s="76"/>
      <c r="C16" s="78"/>
      <c r="D16" s="77"/>
      <c r="E16" s="233"/>
      <c r="F16" s="97" t="str">
        <f>'Abonné(e)s'!A46</f>
        <v>nom 13</v>
      </c>
      <c r="G16" s="108">
        <v>38018</v>
      </c>
      <c r="H16" s="6"/>
      <c r="I16" s="7"/>
      <c r="L16" s="161" t="str">
        <f>'Abonné(e)s'!B44</f>
        <v>adresse 11</v>
      </c>
      <c r="M16" s="164" t="str">
        <f>'Abonné(e)s'!D44</f>
        <v>téléphone 11</v>
      </c>
    </row>
    <row r="17" spans="1:13" ht="11.25" customHeight="1">
      <c r="A17" s="76"/>
      <c r="B17" s="76"/>
      <c r="C17" s="78"/>
      <c r="D17" s="77"/>
      <c r="E17" s="233"/>
      <c r="F17" s="99" t="str">
        <f>'Abonné(e)s'!A47</f>
        <v>nom 14</v>
      </c>
      <c r="G17" s="109">
        <v>38032</v>
      </c>
      <c r="H17" s="8"/>
      <c r="I17" s="9"/>
      <c r="L17" s="161" t="str">
        <f>'Abonné(e)s'!F44</f>
        <v>courriel 11</v>
      </c>
      <c r="M17" s="164" t="str">
        <f>'Abonné(e)s'!E44</f>
        <v>portable 11</v>
      </c>
    </row>
    <row r="18" spans="1:13" ht="11.25" customHeight="1">
      <c r="A18" s="76"/>
      <c r="B18" s="76"/>
      <c r="C18" s="78"/>
      <c r="D18" s="77"/>
      <c r="E18" s="233"/>
      <c r="F18" s="99" t="str">
        <f>'Abonné(e)s'!A48</f>
        <v>nom 15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'Abonné(e)s'!A49</f>
        <v>nom 16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'Abonné(e)s'!A50</f>
        <v>nom 17</v>
      </c>
      <c r="G20" s="109">
        <v>38078</v>
      </c>
      <c r="H20" s="8"/>
      <c r="I20" s="9"/>
      <c r="L20" s="161" t="str">
        <f>'Abonné(e)s'!A45</f>
        <v>nom 12</v>
      </c>
      <c r="M20" s="163" t="str">
        <f>'Abonné(e)s'!C45</f>
        <v>code postal+ville 12</v>
      </c>
    </row>
    <row r="21" spans="1:13" ht="11.25" customHeight="1">
      <c r="A21" s="47"/>
      <c r="B21" s="47"/>
      <c r="C21" s="47"/>
      <c r="D21" s="47"/>
      <c r="E21" s="233"/>
      <c r="F21" s="99" t="str">
        <f>'Abonné(e)s'!A51</f>
        <v>nom 18</v>
      </c>
      <c r="G21" s="109">
        <v>38092</v>
      </c>
      <c r="H21" s="8"/>
      <c r="I21" s="9"/>
      <c r="L21" s="161" t="str">
        <f>'Abonné(e)s'!B45</f>
        <v>adresse 12</v>
      </c>
      <c r="M21" s="164" t="str">
        <f>'Abonné(e)s'!D45</f>
        <v>téléphone 12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'Abonné(e)s'!A52</f>
        <v>nom 19</v>
      </c>
      <c r="G22" s="109">
        <v>38108</v>
      </c>
      <c r="H22" s="8"/>
      <c r="I22" s="9"/>
      <c r="L22" s="161" t="str">
        <f>'Abonné(e)s'!F45</f>
        <v>courriel 12</v>
      </c>
      <c r="M22" s="164" t="str">
        <f>'Abonné(e)s'!E45</f>
        <v>portable 12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'Abonné(e)s'!A53</f>
        <v>nom 20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'Abonné(e)s'!A54</f>
        <v>nom 21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'Abonné(e)s'!A55</f>
        <v>nom 22</v>
      </c>
      <c r="G25" s="109">
        <v>38153</v>
      </c>
      <c r="H25" s="8"/>
      <c r="I25" s="9"/>
      <c r="L25" s="173" t="str">
        <f>'Abonné(e)s'!A46</f>
        <v>nom 13</v>
      </c>
      <c r="M25" s="174" t="str">
        <f>'Abonné(e)s'!C46</f>
        <v>code postal+ville 13</v>
      </c>
    </row>
    <row r="26" spans="1:13" ht="11.25" customHeight="1">
      <c r="A26" s="62"/>
      <c r="B26" s="62"/>
      <c r="C26" s="64"/>
      <c r="D26" s="64"/>
      <c r="E26" s="214"/>
      <c r="F26" s="99" t="str">
        <f>'Abonné(e)s'!A56</f>
        <v>nom 23</v>
      </c>
      <c r="G26" s="109">
        <v>38169</v>
      </c>
      <c r="H26" s="8"/>
      <c r="I26" s="9"/>
      <c r="L26" s="173" t="str">
        <f>'Abonné(e)s'!B46</f>
        <v>adresse 13</v>
      </c>
      <c r="M26" s="175" t="str">
        <f>'Abonné(e)s'!D46</f>
        <v>téléphone 13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'Abonné(e)s'!A34</f>
        <v>nom 1</v>
      </c>
      <c r="G27" s="109">
        <v>38183</v>
      </c>
      <c r="H27" s="8"/>
      <c r="I27" s="9"/>
      <c r="L27" s="173" t="str">
        <f>'Abonné(e)s'!F46</f>
        <v>courriel 13</v>
      </c>
      <c r="M27" s="175" t="str">
        <f>'Abonné(e)s'!E46</f>
        <v>portable 13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'Abonné(e)s'!A35</f>
        <v>nom 2</v>
      </c>
      <c r="G28" s="109">
        <v>38200</v>
      </c>
      <c r="H28" s="8"/>
      <c r="I28" s="9"/>
      <c r="L28" s="208" t="s">
        <v>207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'Abonné(e)s'!A36</f>
        <v>nom 3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'Abonné(e)s'!A37</f>
        <v>nom 4</v>
      </c>
      <c r="G31" s="109">
        <v>38245</v>
      </c>
      <c r="H31" s="8"/>
      <c r="I31" s="9"/>
      <c r="L31" s="161" t="str">
        <f>'Abonné(e)s'!A47</f>
        <v>nom 14</v>
      </c>
      <c r="M31" s="163" t="str">
        <f>'Abonné(e)s'!C47</f>
        <v>code postal+ville 14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'Abonné(e)s'!A38</f>
        <v>nom 5</v>
      </c>
      <c r="G32" s="109">
        <v>38261</v>
      </c>
      <c r="H32" s="8"/>
      <c r="I32" s="9"/>
      <c r="K32" s="20"/>
      <c r="L32" s="161" t="str">
        <f>'Abonné(e)s'!B47</f>
        <v>adresse 14</v>
      </c>
      <c r="M32" s="164" t="str">
        <f>'Abonné(e)s'!D47</f>
        <v>téléphone 14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'Abonné(e)s'!A39</f>
        <v>nom 6</v>
      </c>
      <c r="G33" s="109">
        <v>38275</v>
      </c>
      <c r="H33" s="8"/>
      <c r="I33" s="9"/>
      <c r="L33" s="161" t="str">
        <f>'Abonné(e)s'!F47</f>
        <v>courriel 14</v>
      </c>
      <c r="M33" s="164" t="str">
        <f>'Abonné(e)s'!E47</f>
        <v>portable 14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'Abonné(e)s'!A40</f>
        <v>nom 7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'Abonné(e)s'!A41</f>
        <v>nom 8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'Abonné(e)s'!A42</f>
        <v>nom 9</v>
      </c>
      <c r="G36" s="109">
        <v>38322</v>
      </c>
      <c r="H36" s="8"/>
      <c r="I36" s="9"/>
      <c r="L36" s="161" t="str">
        <f>'Abonné(e)s'!A48</f>
        <v>nom 15</v>
      </c>
      <c r="M36" s="163" t="str">
        <f>'Abonné(e)s'!C48</f>
        <v>code postal+ville 15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'Abonné(e)s'!A43</f>
        <v>nom 10</v>
      </c>
      <c r="G37" s="109">
        <v>38336</v>
      </c>
      <c r="H37" s="8"/>
      <c r="I37" s="9"/>
      <c r="L37" s="161" t="str">
        <f>'Abonné(e)s'!B48</f>
        <v>adresse 15</v>
      </c>
      <c r="M37" s="164" t="str">
        <f>'Abonné(e)s'!D48</f>
        <v>téléphone 15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'Abonné(e)s'!A44</f>
        <v>nom 11</v>
      </c>
      <c r="G38" s="109">
        <v>37987</v>
      </c>
      <c r="H38" s="8"/>
      <c r="I38" s="9"/>
      <c r="L38" s="167" t="str">
        <f>'Abonné(e)s'!F48</f>
        <v>courriel 15</v>
      </c>
      <c r="M38" s="168" t="str">
        <f>'Abonné(e)s'!E48</f>
        <v>portable 15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'Abonné(e)s'!A45</f>
        <v>nom 12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11bis (=24) joint au 11</v>
      </c>
      <c r="C1" s="13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257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'Abonné(e)s'!A46</f>
        <v>nom 13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'Abonné(e)s'!A47</f>
        <v>nom 14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'Abonné(e)s'!A48</f>
        <v>nom 15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'Abonné(e)s'!A49</f>
        <v>nom 16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'Abonné(e)s'!A50</f>
        <v>nom 17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'Abonné(e)s'!A51</f>
        <v>nom 18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'Abonné(e)s'!A52</f>
        <v>nom 19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'Abonné(e)s'!A53</f>
        <v>nom 20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'Abonné(e)s'!A54</f>
        <v>nom 21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'Abonné(e)s'!A55</f>
        <v>nom 22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'Abonné(e)s'!A56</f>
        <v>nom 23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'Abonné(e)s'!A34</f>
        <v>nom 1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'Abonné(e)s'!A35</f>
        <v>nom 2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'Abonné(e)s'!A36</f>
        <v>nom 3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'Abonné(e)s'!A37</f>
        <v>nom 4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'Abonné(e)s'!A38</f>
        <v>nom 5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'Abonné(e)s'!A39</f>
        <v>nom 6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'Abonné(e)s'!A40</f>
        <v>nom 7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'Abonné(e)s'!A41</f>
        <v>nom 8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'Abonné(e)s'!A42</f>
        <v>nom 9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'Abonné(e)s'!A43</f>
        <v>nom 10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'Abonné(e)s'!A44</f>
        <v>nom 11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'Abonné(e)s'!A45</f>
        <v>nom 12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4:H44"/>
    <mergeCell ref="G45:H45"/>
    <mergeCell ref="G47:H47"/>
    <mergeCell ref="G48:H48"/>
    <mergeCell ref="G57:H57"/>
    <mergeCell ref="G58:H58"/>
    <mergeCell ref="G50:H50"/>
    <mergeCell ref="G51:H51"/>
    <mergeCell ref="G54:H54"/>
    <mergeCell ref="G55:H55"/>
    <mergeCell ref="F5:H5"/>
    <mergeCell ref="A41:H41"/>
    <mergeCell ref="F13:H13"/>
    <mergeCell ref="D14:D22"/>
    <mergeCell ref="D24:D39"/>
    <mergeCell ref="D1:D13"/>
    <mergeCell ref="E2:H2"/>
    <mergeCell ref="E1:G1"/>
    <mergeCell ref="A36:C36"/>
    <mergeCell ref="A37:C37"/>
    <mergeCell ref="E10:H10"/>
    <mergeCell ref="F9:H9"/>
    <mergeCell ref="A38:C38"/>
    <mergeCell ref="A29:C2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10, joint au 10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140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'Abonné(e)s'!A45</f>
        <v>nom 12</v>
      </c>
      <c r="M15" s="163" t="str">
        <f>'Abonné(e)s'!C45</f>
        <v>code postal+ville 12</v>
      </c>
    </row>
    <row r="16" spans="1:13" ht="11.25" customHeight="1">
      <c r="A16" s="76"/>
      <c r="B16" s="76"/>
      <c r="C16" s="78"/>
      <c r="D16" s="77"/>
      <c r="E16" s="233"/>
      <c r="F16" s="97" t="str">
        <f>'Abonné(e)s'!A47</f>
        <v>nom 14</v>
      </c>
      <c r="G16" s="108">
        <v>38018</v>
      </c>
      <c r="H16" s="6"/>
      <c r="I16" s="7"/>
      <c r="L16" s="161" t="str">
        <f>'Abonné(e)s'!B45</f>
        <v>adresse 12</v>
      </c>
      <c r="M16" s="164" t="str">
        <f>'Abonné(e)s'!D45</f>
        <v>téléphone 12</v>
      </c>
    </row>
    <row r="17" spans="1:13" ht="11.25" customHeight="1">
      <c r="A17" s="76"/>
      <c r="B17" s="76"/>
      <c r="C17" s="78"/>
      <c r="D17" s="77"/>
      <c r="E17" s="233"/>
      <c r="F17" s="99" t="str">
        <f>'Abonné(e)s'!A48</f>
        <v>nom 15</v>
      </c>
      <c r="G17" s="109">
        <v>38032</v>
      </c>
      <c r="H17" s="8"/>
      <c r="I17" s="9"/>
      <c r="L17" s="161" t="str">
        <f>'Abonné(e)s'!F45</f>
        <v>courriel 12</v>
      </c>
      <c r="M17" s="164" t="str">
        <f>'Abonné(e)s'!E45</f>
        <v>portable 12</v>
      </c>
    </row>
    <row r="18" spans="1:13" ht="11.25" customHeight="1">
      <c r="A18" s="76"/>
      <c r="B18" s="76"/>
      <c r="C18" s="78"/>
      <c r="D18" s="77"/>
      <c r="E18" s="233"/>
      <c r="F18" s="99" t="str">
        <f>'Abonné(e)s'!A49</f>
        <v>nom 16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'Abonné(e)s'!A50</f>
        <v>nom 17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'Abonné(e)s'!A51</f>
        <v>nom 18</v>
      </c>
      <c r="G20" s="109">
        <v>38078</v>
      </c>
      <c r="H20" s="8"/>
      <c r="I20" s="9"/>
      <c r="L20" s="161" t="str">
        <f>'Abonné(e)s'!A46</f>
        <v>nom 13</v>
      </c>
      <c r="M20" s="163" t="str">
        <f>'Abonné(e)s'!C46</f>
        <v>code postal+ville 13</v>
      </c>
    </row>
    <row r="21" spans="1:13" ht="11.25" customHeight="1">
      <c r="A21" s="47"/>
      <c r="B21" s="47"/>
      <c r="C21" s="47"/>
      <c r="D21" s="47"/>
      <c r="E21" s="233"/>
      <c r="F21" s="99" t="str">
        <f>'Abonné(e)s'!A52</f>
        <v>nom 19</v>
      </c>
      <c r="G21" s="109">
        <v>38092</v>
      </c>
      <c r="H21" s="8"/>
      <c r="I21" s="9"/>
      <c r="L21" s="161" t="str">
        <f>'Abonné(e)s'!B46</f>
        <v>adresse 13</v>
      </c>
      <c r="M21" s="164" t="str">
        <f>'Abonné(e)s'!D46</f>
        <v>téléphone 13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'Abonné(e)s'!A53</f>
        <v>nom 20</v>
      </c>
      <c r="G22" s="109">
        <v>38108</v>
      </c>
      <c r="H22" s="8"/>
      <c r="I22" s="9"/>
      <c r="L22" s="161" t="str">
        <f>'Abonné(e)s'!F46</f>
        <v>courriel 13</v>
      </c>
      <c r="M22" s="164" t="str">
        <f>'Abonné(e)s'!E46</f>
        <v>portable 13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'Abonné(e)s'!A54</f>
        <v>nom 21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'Abonné(e)s'!A55</f>
        <v>nom 22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'Abonné(e)s'!A56</f>
        <v>nom 23</v>
      </c>
      <c r="G25" s="109">
        <v>38153</v>
      </c>
      <c r="H25" s="8"/>
      <c r="I25" s="9"/>
      <c r="L25" s="173" t="str">
        <f>'Abonné(e)s'!A47</f>
        <v>nom 14</v>
      </c>
      <c r="M25" s="174" t="str">
        <f>'Abonné(e)s'!C47</f>
        <v>code postal+ville 14</v>
      </c>
    </row>
    <row r="26" spans="1:13" ht="11.25" customHeight="1">
      <c r="A26" s="62"/>
      <c r="B26" s="62"/>
      <c r="C26" s="64"/>
      <c r="D26" s="64"/>
      <c r="E26" s="214"/>
      <c r="F26" s="99" t="str">
        <f>'Abonné(e)s'!A34</f>
        <v>nom 1</v>
      </c>
      <c r="G26" s="109">
        <v>38169</v>
      </c>
      <c r="H26" s="8"/>
      <c r="I26" s="9"/>
      <c r="L26" s="173" t="str">
        <f>'Abonné(e)s'!B47</f>
        <v>adresse 14</v>
      </c>
      <c r="M26" s="175" t="str">
        <f>'Abonné(e)s'!D47</f>
        <v>téléphone 14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'Abonné(e)s'!A35</f>
        <v>nom 2</v>
      </c>
      <c r="G27" s="109">
        <v>38183</v>
      </c>
      <c r="H27" s="8"/>
      <c r="I27" s="9"/>
      <c r="L27" s="173" t="str">
        <f>'Abonné(e)s'!F47</f>
        <v>courriel 14</v>
      </c>
      <c r="M27" s="175" t="str">
        <f>'Abonné(e)s'!E47</f>
        <v>portable 14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'Abonné(e)s'!A36</f>
        <v>nom 3</v>
      </c>
      <c r="G28" s="109">
        <v>38200</v>
      </c>
      <c r="H28" s="8"/>
      <c r="I28" s="9"/>
      <c r="L28" s="208" t="s">
        <v>94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'Abonné(e)s'!A37</f>
        <v>nom 4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'Abonné(e)s'!A38</f>
        <v>nom 5</v>
      </c>
      <c r="G31" s="109">
        <v>38245</v>
      </c>
      <c r="H31" s="8"/>
      <c r="I31" s="9"/>
      <c r="L31" s="161" t="str">
        <f>'Abonné(e)s'!A48</f>
        <v>nom 15</v>
      </c>
      <c r="M31" s="163" t="str">
        <f>'Abonné(e)s'!C48</f>
        <v>code postal+ville 15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'Abonné(e)s'!A39</f>
        <v>nom 6</v>
      </c>
      <c r="G32" s="109">
        <v>38261</v>
      </c>
      <c r="H32" s="8"/>
      <c r="I32" s="9"/>
      <c r="K32" s="20"/>
      <c r="L32" s="161" t="str">
        <f>'Abonné(e)s'!B48</f>
        <v>adresse 15</v>
      </c>
      <c r="M32" s="164" t="str">
        <f>'Abonné(e)s'!D48</f>
        <v>téléphone 15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'Abonné(e)s'!A40</f>
        <v>nom 7</v>
      </c>
      <c r="G33" s="109">
        <v>38275</v>
      </c>
      <c r="H33" s="8"/>
      <c r="I33" s="9"/>
      <c r="L33" s="161" t="str">
        <f>'Abonné(e)s'!F48</f>
        <v>courriel 15</v>
      </c>
      <c r="M33" s="164" t="str">
        <f>'Abonné(e)s'!E48</f>
        <v>portable 15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'Abonné(e)s'!A41</f>
        <v>nom 8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'Abonné(e)s'!A42</f>
        <v>nom 9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'Abonné(e)s'!A43</f>
        <v>nom 10</v>
      </c>
      <c r="G36" s="109">
        <v>38322</v>
      </c>
      <c r="H36" s="8"/>
      <c r="I36" s="9"/>
      <c r="L36" s="161" t="str">
        <f>'Abonné(e)s'!A49</f>
        <v>nom 16</v>
      </c>
      <c r="M36" s="163" t="str">
        <f>'Abonné(e)s'!C49</f>
        <v>code postal+ville 16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'Abonné(e)s'!A44</f>
        <v>nom 11</v>
      </c>
      <c r="G37" s="109">
        <v>38336</v>
      </c>
      <c r="H37" s="8"/>
      <c r="I37" s="9"/>
      <c r="L37" s="161" t="str">
        <f>'Abonné(e)s'!B49</f>
        <v>adresse 16</v>
      </c>
      <c r="M37" s="164" t="str">
        <f>'Abonné(e)s'!D49</f>
        <v>téléphone 16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'Abonné(e)s'!A45</f>
        <v>nom 12</v>
      </c>
      <c r="G38" s="109">
        <v>37987</v>
      </c>
      <c r="H38" s="8"/>
      <c r="I38" s="9"/>
      <c r="L38" s="167" t="str">
        <f>'Abonné(e)s'!F49</f>
        <v>courriel 16</v>
      </c>
      <c r="M38" s="168" t="str">
        <f>'Abonné(e)s'!E49</f>
        <v>portable 16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'Abonné(e)s'!A46</f>
        <v>nom 13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10 bis joint au 10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244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'Abonné(e)s'!A47</f>
        <v>nom 14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'Abonné(e)s'!A48</f>
        <v>nom 15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'Abonné(e)s'!A49</f>
        <v>nom 16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'Abonné(e)s'!A50</f>
        <v>nom 17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'Abonné(e)s'!A51</f>
        <v>nom 18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'Abonné(e)s'!A52</f>
        <v>nom 19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'Abonné(e)s'!A53</f>
        <v>nom 20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'Abonné(e)s'!A54</f>
        <v>nom 21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'Abonné(e)s'!A55</f>
        <v>nom 22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'Abonné(e)s'!A56</f>
        <v>nom 23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'Abonné(e)s'!A34</f>
        <v>nom 1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'Abonné(e)s'!A35</f>
        <v>nom 2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'Abonné(e)s'!A36</f>
        <v>nom 3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'Abonné(e)s'!A37</f>
        <v>nom 4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'Abonné(e)s'!A38</f>
        <v>nom 5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'Abonné(e)s'!A39</f>
        <v>nom 6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101" t="str">
        <f>'Abonné(e)s'!A40</f>
        <v>nom 7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101" t="str">
        <f>'Abonné(e)s'!A41</f>
        <v>nom 8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'Abonné(e)s'!A42</f>
        <v>nom 9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'Abonné(e)s'!A43</f>
        <v>nom 10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'Abonné(e)s'!A44</f>
        <v>nom 11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'Abonné(e)s'!A45</f>
        <v>nom 12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'Abonné(e)s'!A46</f>
        <v>nom 13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K35" sqref="K35:K3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9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9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'Abonné(e)s'!A46</f>
        <v>nom 13</v>
      </c>
      <c r="M15" s="163" t="str">
        <f>'Abonné(e)s'!C46</f>
        <v>code postal+ville 13</v>
      </c>
    </row>
    <row r="16" spans="1:13" ht="11.25" customHeight="1">
      <c r="A16" s="76"/>
      <c r="B16" s="76"/>
      <c r="C16" s="78"/>
      <c r="D16" s="77"/>
      <c r="E16" s="233"/>
      <c r="F16" s="97" t="str">
        <f>'Abonné(e)s'!A48</f>
        <v>nom 15</v>
      </c>
      <c r="G16" s="108">
        <v>38018</v>
      </c>
      <c r="H16" s="6"/>
      <c r="I16" s="7"/>
      <c r="L16" s="161" t="str">
        <f>'Abonné(e)s'!B46</f>
        <v>adresse 13</v>
      </c>
      <c r="M16" s="164" t="str">
        <f>'Abonné(e)s'!D46</f>
        <v>téléphone 13</v>
      </c>
    </row>
    <row r="17" spans="1:13" ht="11.25" customHeight="1">
      <c r="A17" s="76"/>
      <c r="B17" s="76"/>
      <c r="C17" s="78"/>
      <c r="D17" s="77"/>
      <c r="E17" s="233"/>
      <c r="F17" s="99" t="str">
        <f>'Abonné(e)s'!A49</f>
        <v>nom 16</v>
      </c>
      <c r="G17" s="109">
        <v>38032</v>
      </c>
      <c r="H17" s="8"/>
      <c r="I17" s="9"/>
      <c r="L17" s="161" t="str">
        <f>'Abonné(e)s'!F46</f>
        <v>courriel 13</v>
      </c>
      <c r="M17" s="164" t="str">
        <f>'Abonné(e)s'!E46</f>
        <v>portable 13</v>
      </c>
    </row>
    <row r="18" spans="1:13" ht="11.25" customHeight="1">
      <c r="A18" s="76"/>
      <c r="B18" s="76"/>
      <c r="C18" s="78"/>
      <c r="D18" s="77"/>
      <c r="E18" s="233"/>
      <c r="F18" s="99" t="str">
        <f>'Abonné(e)s'!A50</f>
        <v>nom 17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'Abonné(e)s'!A51</f>
        <v>nom 18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'Abonné(e)s'!A52</f>
        <v>nom 19</v>
      </c>
      <c r="G20" s="109">
        <v>38078</v>
      </c>
      <c r="H20" s="8"/>
      <c r="I20" s="9"/>
      <c r="L20" s="161" t="str">
        <f>'Abonné(e)s'!A47</f>
        <v>nom 14</v>
      </c>
      <c r="M20" s="163" t="str">
        <f>'Abonné(e)s'!C47</f>
        <v>code postal+ville 14</v>
      </c>
    </row>
    <row r="21" spans="1:13" ht="11.25" customHeight="1">
      <c r="A21" s="47"/>
      <c r="B21" s="47"/>
      <c r="C21" s="47"/>
      <c r="D21" s="47"/>
      <c r="E21" s="233"/>
      <c r="F21" s="99" t="str">
        <f>'Abonné(e)s'!A53</f>
        <v>nom 20</v>
      </c>
      <c r="G21" s="109">
        <v>38092</v>
      </c>
      <c r="H21" s="8"/>
      <c r="I21" s="9"/>
      <c r="L21" s="161" t="str">
        <f>'Abonné(e)s'!B47</f>
        <v>adresse 14</v>
      </c>
      <c r="M21" s="164" t="str">
        <f>'Abonné(e)s'!D47</f>
        <v>téléphone 14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'Abonné(e)s'!A54</f>
        <v>nom 21</v>
      </c>
      <c r="G22" s="109">
        <v>38108</v>
      </c>
      <c r="H22" s="8"/>
      <c r="I22" s="9"/>
      <c r="L22" s="161" t="str">
        <f>'Abonné(e)s'!F47</f>
        <v>courriel 14</v>
      </c>
      <c r="M22" s="164" t="str">
        <f>'Abonné(e)s'!E47</f>
        <v>portable 14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'Abonné(e)s'!A55</f>
        <v>nom 22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'Abonné(e)s'!A56</f>
        <v>nom 23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'Abonné(e)s'!A34</f>
        <v>nom 1</v>
      </c>
      <c r="G25" s="109">
        <v>38153</v>
      </c>
      <c r="H25" s="8"/>
      <c r="I25" s="9"/>
      <c r="L25" s="173" t="str">
        <f>'Abonné(e)s'!A48</f>
        <v>nom 15</v>
      </c>
      <c r="M25" s="174" t="str">
        <f>'Abonné(e)s'!C48</f>
        <v>code postal+ville 15</v>
      </c>
    </row>
    <row r="26" spans="1:13" ht="11.25" customHeight="1">
      <c r="A26" s="62"/>
      <c r="B26" s="62"/>
      <c r="C26" s="64"/>
      <c r="D26" s="64"/>
      <c r="E26" s="214"/>
      <c r="F26" s="99" t="str">
        <f>'Abonné(e)s'!A35</f>
        <v>nom 2</v>
      </c>
      <c r="G26" s="109">
        <v>38169</v>
      </c>
      <c r="H26" s="8"/>
      <c r="I26" s="9"/>
      <c r="L26" s="173" t="str">
        <f>'Abonné(e)s'!B48</f>
        <v>adresse 15</v>
      </c>
      <c r="M26" s="175" t="str">
        <f>'Abonné(e)s'!D48</f>
        <v>téléphone 15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'Abonné(e)s'!A36</f>
        <v>nom 3</v>
      </c>
      <c r="G27" s="109">
        <v>38183</v>
      </c>
      <c r="H27" s="8"/>
      <c r="I27" s="9"/>
      <c r="L27" s="173" t="str">
        <f>'Abonné(e)s'!F48</f>
        <v>courriel 15</v>
      </c>
      <c r="M27" s="175" t="str">
        <f>'Abonné(e)s'!E48</f>
        <v>portable 15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'Abonné(e)s'!A37</f>
        <v>nom 4</v>
      </c>
      <c r="G28" s="109">
        <v>38200</v>
      </c>
      <c r="H28" s="8"/>
      <c r="I28" s="9"/>
      <c r="L28" s="208" t="s">
        <v>106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'Abonné(e)s'!A38</f>
        <v>nom 5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'Abonné(e)s'!A39</f>
        <v>nom 6</v>
      </c>
      <c r="G31" s="109">
        <v>38245</v>
      </c>
      <c r="H31" s="8"/>
      <c r="I31" s="9"/>
      <c r="L31" s="161" t="str">
        <f>'Abonné(e)s'!A49</f>
        <v>nom 16</v>
      </c>
      <c r="M31" s="163" t="str">
        <f>'Abonné(e)s'!C49</f>
        <v>code postal+ville 16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'Abonné(e)s'!A40</f>
        <v>nom 7</v>
      </c>
      <c r="G32" s="109">
        <v>38261</v>
      </c>
      <c r="H32" s="8"/>
      <c r="I32" s="9"/>
      <c r="K32" s="20"/>
      <c r="L32" s="161" t="str">
        <f>'Abonné(e)s'!B49</f>
        <v>adresse 16</v>
      </c>
      <c r="M32" s="164" t="str">
        <f>'Abonné(e)s'!D49</f>
        <v>téléphone 16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'Abonné(e)s'!A41</f>
        <v>nom 8</v>
      </c>
      <c r="G33" s="109">
        <v>38275</v>
      </c>
      <c r="H33" s="8"/>
      <c r="I33" s="9"/>
      <c r="L33" s="161" t="str">
        <f>'Abonné(e)s'!F49</f>
        <v>courriel 16</v>
      </c>
      <c r="M33" s="164" t="str">
        <f>'Abonné(e)s'!E49</f>
        <v>portable 16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'Abonné(e)s'!A42</f>
        <v>nom 9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'Abonné(e)s'!A43</f>
        <v>nom 10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'Abonné(e)s'!A44</f>
        <v>nom 11</v>
      </c>
      <c r="G36" s="109">
        <v>38322</v>
      </c>
      <c r="H36" s="8"/>
      <c r="I36" s="9"/>
      <c r="L36" s="161" t="str">
        <f>'Abonné(e)s'!A50</f>
        <v>nom 17</v>
      </c>
      <c r="M36" s="163" t="str">
        <f>'Abonné(e)s'!C50</f>
        <v>code postal+ville 17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'Abonné(e)s'!A45</f>
        <v>nom 12</v>
      </c>
      <c r="G37" s="109">
        <v>38336</v>
      </c>
      <c r="H37" s="8"/>
      <c r="I37" s="9"/>
      <c r="L37" s="161" t="str">
        <f>'Abonné(e)s'!B50</f>
        <v>adresse 17</v>
      </c>
      <c r="M37" s="164" t="str">
        <f>'Abonné(e)s'!D50</f>
        <v>téléphone 17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'Abonné(e)s'!A46</f>
        <v>nom 13</v>
      </c>
      <c r="G38" s="109">
        <v>37987</v>
      </c>
      <c r="H38" s="8"/>
      <c r="I38" s="9"/>
      <c r="L38" s="167" t="str">
        <f>'Abonné(e)s'!F50</f>
        <v>courriel 17</v>
      </c>
      <c r="M38" s="168" t="str">
        <f>'Abonné(e)s'!E50</f>
        <v>portable 17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'Abonné(e)s'!A47</f>
        <v>nom 14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8 joint au 8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245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'Abonné(e)s'!A47</f>
        <v>nom 14</v>
      </c>
      <c r="M15" s="163" t="str">
        <f>'Abonné(e)s'!C47</f>
        <v>code postal+ville 14</v>
      </c>
    </row>
    <row r="16" spans="1:13" ht="11.25" customHeight="1">
      <c r="A16" s="76"/>
      <c r="B16" s="76"/>
      <c r="C16" s="78"/>
      <c r="D16" s="77"/>
      <c r="E16" s="233"/>
      <c r="F16" s="97" t="str">
        <f>'Abonné(e)s'!A49</f>
        <v>nom 16</v>
      </c>
      <c r="G16" s="108">
        <v>38018</v>
      </c>
      <c r="H16" s="6"/>
      <c r="I16" s="7"/>
      <c r="L16" s="161" t="str">
        <f>'Abonné(e)s'!B47</f>
        <v>adresse 14</v>
      </c>
      <c r="M16" s="164" t="str">
        <f>'Abonné(e)s'!D47</f>
        <v>téléphone 14</v>
      </c>
    </row>
    <row r="17" spans="1:13" ht="11.25" customHeight="1">
      <c r="A17" s="76"/>
      <c r="B17" s="76"/>
      <c r="C17" s="78"/>
      <c r="D17" s="77"/>
      <c r="E17" s="233"/>
      <c r="F17" s="99" t="str">
        <f>'Abonné(e)s'!A50</f>
        <v>nom 17</v>
      </c>
      <c r="G17" s="109">
        <v>38032</v>
      </c>
      <c r="H17" s="8"/>
      <c r="I17" s="9"/>
      <c r="L17" s="161" t="str">
        <f>'Abonné(e)s'!F47</f>
        <v>courriel 14</v>
      </c>
      <c r="M17" s="164" t="str">
        <f>'Abonné(e)s'!E47</f>
        <v>portable 14</v>
      </c>
    </row>
    <row r="18" spans="1:13" ht="11.25" customHeight="1">
      <c r="A18" s="76"/>
      <c r="B18" s="76"/>
      <c r="C18" s="78"/>
      <c r="D18" s="77"/>
      <c r="E18" s="233"/>
      <c r="F18" s="99" t="str">
        <f>'Abonné(e)s'!A51</f>
        <v>nom 18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'Abonné(e)s'!A52</f>
        <v>nom 19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'Abonné(e)s'!A53</f>
        <v>nom 20</v>
      </c>
      <c r="G20" s="109">
        <v>38078</v>
      </c>
      <c r="H20" s="8"/>
      <c r="I20" s="9"/>
      <c r="L20" s="161" t="str">
        <f>'Abonné(e)s'!A48</f>
        <v>nom 15</v>
      </c>
      <c r="M20" s="163" t="str">
        <f>'Abonné(e)s'!C48</f>
        <v>code postal+ville 15</v>
      </c>
    </row>
    <row r="21" spans="1:13" ht="11.25" customHeight="1">
      <c r="A21" s="47"/>
      <c r="B21" s="47"/>
      <c r="C21" s="47"/>
      <c r="D21" s="47"/>
      <c r="E21" s="233"/>
      <c r="F21" s="99" t="str">
        <f>'Abonné(e)s'!A54</f>
        <v>nom 21</v>
      </c>
      <c r="G21" s="109">
        <v>38092</v>
      </c>
      <c r="H21" s="8"/>
      <c r="I21" s="9"/>
      <c r="L21" s="161" t="str">
        <f>'Abonné(e)s'!B48</f>
        <v>adresse 15</v>
      </c>
      <c r="M21" s="164" t="str">
        <f>'Abonné(e)s'!D48</f>
        <v>téléphone 15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'Abonné(e)s'!A55</f>
        <v>nom 22</v>
      </c>
      <c r="G22" s="109">
        <v>38108</v>
      </c>
      <c r="H22" s="8"/>
      <c r="I22" s="9"/>
      <c r="L22" s="161" t="str">
        <f>'Abonné(e)s'!F48</f>
        <v>courriel 15</v>
      </c>
      <c r="M22" s="164" t="str">
        <f>'Abonné(e)s'!E48</f>
        <v>portable 15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'Abonné(e)s'!A56</f>
        <v>nom 23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'Abonné(e)s'!A34</f>
        <v>nom 1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'Abonné(e)s'!A35</f>
        <v>nom 2</v>
      </c>
      <c r="G25" s="109">
        <v>38153</v>
      </c>
      <c r="H25" s="8"/>
      <c r="I25" s="9"/>
      <c r="L25" s="173" t="str">
        <f>'Abonné(e)s'!A49</f>
        <v>nom 16</v>
      </c>
      <c r="M25" s="174" t="str">
        <f>'Abonné(e)s'!C49</f>
        <v>code postal+ville 16</v>
      </c>
    </row>
    <row r="26" spans="1:13" ht="11.25" customHeight="1">
      <c r="A26" s="62"/>
      <c r="B26" s="62"/>
      <c r="C26" s="64"/>
      <c r="D26" s="64"/>
      <c r="E26" s="214"/>
      <c r="F26" s="99" t="str">
        <f>'Abonné(e)s'!A36</f>
        <v>nom 3</v>
      </c>
      <c r="G26" s="109">
        <v>38169</v>
      </c>
      <c r="H26" s="8"/>
      <c r="I26" s="9"/>
      <c r="L26" s="173" t="str">
        <f>'Abonné(e)s'!B49</f>
        <v>adresse 16</v>
      </c>
      <c r="M26" s="175" t="str">
        <f>'Abonné(e)s'!D49</f>
        <v>téléphone 16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'Abonné(e)s'!A37</f>
        <v>nom 4</v>
      </c>
      <c r="G27" s="109">
        <v>38183</v>
      </c>
      <c r="H27" s="8"/>
      <c r="I27" s="9"/>
      <c r="L27" s="173" t="str">
        <f>'Abonné(e)s'!F49</f>
        <v>courriel 16</v>
      </c>
      <c r="M27" s="175" t="str">
        <f>'Abonné(e)s'!E49</f>
        <v>portable 16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'Abonné(e)s'!A38</f>
        <v>nom 5</v>
      </c>
      <c r="G28" s="109">
        <v>38200</v>
      </c>
      <c r="H28" s="8"/>
      <c r="I28" s="9"/>
      <c r="L28" s="208" t="s">
        <v>95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'Abonné(e)s'!A39</f>
        <v>nom 6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'Abonné(e)s'!A40</f>
        <v>nom 7</v>
      </c>
      <c r="G31" s="109">
        <v>38245</v>
      </c>
      <c r="H31" s="8"/>
      <c r="I31" s="9"/>
      <c r="L31" s="161" t="str">
        <f>'Abonné(e)s'!A50</f>
        <v>nom 17</v>
      </c>
      <c r="M31" s="163" t="str">
        <f>'Abonné(e)s'!C50</f>
        <v>code postal+ville 17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'Abonné(e)s'!A41</f>
        <v>nom 8</v>
      </c>
      <c r="G32" s="109">
        <v>38261</v>
      </c>
      <c r="H32" s="8"/>
      <c r="I32" s="9"/>
      <c r="K32" s="20"/>
      <c r="L32" s="161" t="str">
        <f>'Abonné(e)s'!B50</f>
        <v>adresse 17</v>
      </c>
      <c r="M32" s="164" t="str">
        <f>'Abonné(e)s'!D50</f>
        <v>téléphone 17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'Abonné(e)s'!A42</f>
        <v>nom 9</v>
      </c>
      <c r="G33" s="109">
        <v>38275</v>
      </c>
      <c r="H33" s="8"/>
      <c r="I33" s="9"/>
      <c r="L33" s="161" t="str">
        <f>'Abonné(e)s'!F50</f>
        <v>courriel 17</v>
      </c>
      <c r="M33" s="164" t="str">
        <f>'Abonné(e)s'!E50</f>
        <v>portable 17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'Abonné(e)s'!A43</f>
        <v>nom 10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'Abonné(e)s'!A44</f>
        <v>nom 11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'Abonné(e)s'!A45</f>
        <v>nom 12</v>
      </c>
      <c r="G36" s="109">
        <v>38322</v>
      </c>
      <c r="H36" s="8"/>
      <c r="I36" s="9"/>
      <c r="L36" s="161" t="str">
        <f>'Abonné(e)s'!A51</f>
        <v>nom 18</v>
      </c>
      <c r="M36" s="163" t="str">
        <f>'Abonné(e)s'!C51</f>
        <v>code postal+ville 18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'Abonné(e)s'!A46</f>
        <v>nom 13</v>
      </c>
      <c r="G37" s="109">
        <v>38336</v>
      </c>
      <c r="H37" s="8"/>
      <c r="I37" s="9"/>
      <c r="L37" s="161" t="str">
        <f>'Abonné(e)s'!B51</f>
        <v>adresse 18</v>
      </c>
      <c r="M37" s="164" t="str">
        <f>'Abonné(e)s'!D51</f>
        <v>téléphone 18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'Abonné(e)s'!A47</f>
        <v>nom 14</v>
      </c>
      <c r="G38" s="109">
        <v>37987</v>
      </c>
      <c r="H38" s="8"/>
      <c r="I38" s="9"/>
      <c r="L38" s="167" t="str">
        <f>'Abonné(e)s'!F51</f>
        <v>courriel 18</v>
      </c>
      <c r="M38" s="168" t="str">
        <f>'Abonné(e)s'!E51</f>
        <v>portable 18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'Abonné(e)s'!A48</f>
        <v>nom 15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8 bis joint au 8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246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'Abonné(e)s'!A49</f>
        <v>nom 16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'Abonné(e)s'!A50</f>
        <v>nom 17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'Abonné(e)s'!A51</f>
        <v>nom 18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'Abonné(e)s'!A52</f>
        <v>nom 19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'Abonné(e)s'!A53</f>
        <v>nom 20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'Abonné(e)s'!A54</f>
        <v>nom 21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'Abonné(e)s'!A55</f>
        <v>nom 22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'Abonné(e)s'!A56</f>
        <v>nom 23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'Abonné(e)s'!A34</f>
        <v>nom 1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'Abonné(e)s'!A35</f>
        <v>nom 2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'Abonné(e)s'!A36</f>
        <v>nom 3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'Abonné(e)s'!A37</f>
        <v>nom 4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'Abonné(e)s'!A38</f>
        <v>nom 5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'Abonné(e)s'!A39</f>
        <v>nom 6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'Abonné(e)s'!A40</f>
        <v>nom 7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'Abonné(e)s'!A41</f>
        <v>nom 8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'Abonné(e)s'!A42</f>
        <v>nom 9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'Abonné(e)s'!A43</f>
        <v>nom 10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'Abonné(e)s'!A44</f>
        <v>nom 11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'Abonné(e)s'!A45</f>
        <v>nom 12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'Abonné(e)s'!A46</f>
        <v>nom 13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'Abonné(e)s'!A47</f>
        <v>nom 14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'Abonné(e)s'!A48</f>
        <v>nom 15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P37" sqref="P37"/>
    </sheetView>
  </sheetViews>
  <sheetFormatPr defaultColWidth="11.421875" defaultRowHeight="12.75"/>
  <cols>
    <col min="1" max="1" width="22.8515625" style="0" customWidth="1"/>
    <col min="2" max="13" width="7.7109375" style="0" customWidth="1"/>
    <col min="14" max="14" width="7.57421875" style="0" customWidth="1"/>
  </cols>
  <sheetData>
    <row r="1" spans="1:13" ht="16.5" thickBot="1">
      <c r="A1" s="205" t="s">
        <v>111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>
        <f>'Abonné(e)s'!D13</f>
        <v>2017</v>
      </c>
      <c r="M1" s="207"/>
    </row>
    <row r="2" spans="1:13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04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04" t="s">
        <v>112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2.75">
      <c r="A6" s="29" t="str">
        <f>'Abonné(e)s'!A48</f>
        <v>nom 15</v>
      </c>
      <c r="B6" s="29" t="s">
        <v>127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3.5" thickBot="1"/>
    <row r="8" spans="1:14" ht="13.5" thickBot="1">
      <c r="A8" s="33" t="s">
        <v>35</v>
      </c>
      <c r="B8" s="34">
        <v>38018</v>
      </c>
      <c r="C8" s="35">
        <v>38032</v>
      </c>
      <c r="D8" s="35">
        <v>38047</v>
      </c>
      <c r="E8" s="35">
        <v>38061</v>
      </c>
      <c r="F8" s="35">
        <v>38078</v>
      </c>
      <c r="G8" s="35">
        <v>38092</v>
      </c>
      <c r="H8" s="35">
        <v>38108</v>
      </c>
      <c r="I8" s="35">
        <v>38122</v>
      </c>
      <c r="J8" s="35">
        <v>38139</v>
      </c>
      <c r="K8" s="35">
        <v>38153</v>
      </c>
      <c r="L8" s="35">
        <v>38169</v>
      </c>
      <c r="M8" s="36">
        <v>38183</v>
      </c>
      <c r="N8" s="23"/>
    </row>
    <row r="9" spans="1:15" ht="15">
      <c r="A9" s="30" t="str">
        <f>'Abonné(e)s'!A34</f>
        <v>nom 1</v>
      </c>
      <c r="B9" s="16">
        <v>23</v>
      </c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17">
        <v>11</v>
      </c>
      <c r="O9" s="28"/>
    </row>
    <row r="10" spans="1:13" ht="12.75">
      <c r="A10" s="31" t="str">
        <f>'Abonné(e)s'!A35</f>
        <v>nom 2</v>
      </c>
      <c r="B10" s="25">
        <v>22</v>
      </c>
      <c r="C10" s="41">
        <v>23</v>
      </c>
      <c r="D10" s="41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18">
        <v>10</v>
      </c>
    </row>
    <row r="11" spans="1:13" ht="12.75">
      <c r="A11" s="31" t="str">
        <f>'Abonné(e)s'!A36</f>
        <v>nom 3</v>
      </c>
      <c r="B11" s="25">
        <v>21</v>
      </c>
      <c r="C11" s="41">
        <v>22</v>
      </c>
      <c r="D11" s="41">
        <v>23</v>
      </c>
      <c r="E11" s="41">
        <v>1</v>
      </c>
      <c r="F11" s="41">
        <v>2</v>
      </c>
      <c r="G11" s="41">
        <v>3</v>
      </c>
      <c r="H11" s="41">
        <v>4</v>
      </c>
      <c r="I11" s="41">
        <v>5</v>
      </c>
      <c r="J11" s="41">
        <v>6</v>
      </c>
      <c r="K11" s="41">
        <v>7</v>
      </c>
      <c r="L11" s="41">
        <v>8</v>
      </c>
      <c r="M11" s="18">
        <v>9</v>
      </c>
    </row>
    <row r="12" spans="1:13" ht="12.75">
      <c r="A12" s="31" t="str">
        <f>'Abonné(e)s'!A37</f>
        <v>nom 4</v>
      </c>
      <c r="B12" s="25">
        <v>20</v>
      </c>
      <c r="C12" s="41">
        <v>21</v>
      </c>
      <c r="D12" s="41">
        <v>22</v>
      </c>
      <c r="E12" s="41">
        <v>23</v>
      </c>
      <c r="F12" s="41">
        <v>1</v>
      </c>
      <c r="G12" s="41">
        <v>2</v>
      </c>
      <c r="H12" s="41">
        <v>3</v>
      </c>
      <c r="I12" s="41">
        <v>4</v>
      </c>
      <c r="J12" s="41">
        <v>5</v>
      </c>
      <c r="K12" s="41">
        <v>6</v>
      </c>
      <c r="L12" s="41">
        <v>7</v>
      </c>
      <c r="M12" s="18">
        <v>8</v>
      </c>
    </row>
    <row r="13" spans="1:13" ht="12.75">
      <c r="A13" s="31" t="str">
        <f>'Abonné(e)s'!A38</f>
        <v>nom 5</v>
      </c>
      <c r="B13" s="25">
        <v>19</v>
      </c>
      <c r="C13" s="41">
        <v>20</v>
      </c>
      <c r="D13" s="41">
        <v>21</v>
      </c>
      <c r="E13" s="41">
        <v>22</v>
      </c>
      <c r="F13" s="41">
        <v>23</v>
      </c>
      <c r="G13" s="41">
        <v>1</v>
      </c>
      <c r="H13" s="41">
        <v>2</v>
      </c>
      <c r="I13" s="41">
        <v>3</v>
      </c>
      <c r="J13" s="41">
        <v>4</v>
      </c>
      <c r="K13" s="41">
        <v>5</v>
      </c>
      <c r="L13" s="41">
        <v>6</v>
      </c>
      <c r="M13" s="18">
        <v>7</v>
      </c>
    </row>
    <row r="14" spans="1:13" ht="12.75">
      <c r="A14" s="31" t="str">
        <f>'Abonné(e)s'!A39</f>
        <v>nom 6</v>
      </c>
      <c r="B14" s="25">
        <v>18</v>
      </c>
      <c r="C14" s="41">
        <v>19</v>
      </c>
      <c r="D14" s="41">
        <v>20</v>
      </c>
      <c r="E14" s="41">
        <v>21</v>
      </c>
      <c r="F14" s="41">
        <v>22</v>
      </c>
      <c r="G14" s="41">
        <v>23</v>
      </c>
      <c r="H14" s="41">
        <v>1</v>
      </c>
      <c r="I14" s="41">
        <v>2</v>
      </c>
      <c r="J14" s="41">
        <v>3</v>
      </c>
      <c r="K14" s="41">
        <v>4</v>
      </c>
      <c r="L14" s="41">
        <v>5</v>
      </c>
      <c r="M14" s="18">
        <v>6</v>
      </c>
    </row>
    <row r="15" spans="1:13" ht="12.75">
      <c r="A15" s="31" t="str">
        <f>'Abonné(e)s'!A40</f>
        <v>nom 7</v>
      </c>
      <c r="B15" s="25">
        <v>17</v>
      </c>
      <c r="C15" s="41">
        <v>18</v>
      </c>
      <c r="D15" s="41">
        <v>19</v>
      </c>
      <c r="E15" s="41">
        <v>20</v>
      </c>
      <c r="F15" s="41">
        <v>21</v>
      </c>
      <c r="G15" s="41">
        <v>22</v>
      </c>
      <c r="H15" s="41">
        <v>23</v>
      </c>
      <c r="I15" s="41">
        <v>1</v>
      </c>
      <c r="J15" s="41">
        <v>2</v>
      </c>
      <c r="K15" s="41">
        <v>3</v>
      </c>
      <c r="L15" s="41">
        <v>4</v>
      </c>
      <c r="M15" s="18">
        <v>5</v>
      </c>
    </row>
    <row r="16" spans="1:13" ht="12.75">
      <c r="A16" s="31" t="str">
        <f>'Abonné(e)s'!A41</f>
        <v>nom 8</v>
      </c>
      <c r="B16" s="25">
        <v>16</v>
      </c>
      <c r="C16" s="41">
        <v>17</v>
      </c>
      <c r="D16" s="41">
        <v>18</v>
      </c>
      <c r="E16" s="41">
        <v>19</v>
      </c>
      <c r="F16" s="41">
        <v>20</v>
      </c>
      <c r="G16" s="41">
        <v>21</v>
      </c>
      <c r="H16" s="41">
        <v>22</v>
      </c>
      <c r="I16" s="41">
        <v>23</v>
      </c>
      <c r="J16" s="41">
        <v>1</v>
      </c>
      <c r="K16" s="41">
        <v>2</v>
      </c>
      <c r="L16" s="41">
        <v>3</v>
      </c>
      <c r="M16" s="18">
        <v>4</v>
      </c>
    </row>
    <row r="17" spans="1:13" ht="12.75">
      <c r="A17" s="31" t="str">
        <f>'Abonné(e)s'!A42</f>
        <v>nom 9</v>
      </c>
      <c r="B17" s="25">
        <v>15</v>
      </c>
      <c r="C17" s="41">
        <v>16</v>
      </c>
      <c r="D17" s="41">
        <v>17</v>
      </c>
      <c r="E17" s="41">
        <v>18</v>
      </c>
      <c r="F17" s="41">
        <v>19</v>
      </c>
      <c r="G17" s="41">
        <v>20</v>
      </c>
      <c r="H17" s="41">
        <v>21</v>
      </c>
      <c r="I17" s="41">
        <v>22</v>
      </c>
      <c r="J17" s="41">
        <v>23</v>
      </c>
      <c r="K17" s="41">
        <v>1</v>
      </c>
      <c r="L17" s="41">
        <v>2</v>
      </c>
      <c r="M17" s="18">
        <v>3</v>
      </c>
    </row>
    <row r="18" spans="1:13" ht="12.75">
      <c r="A18" s="31" t="str">
        <f>'Abonné(e)s'!A43</f>
        <v>nom 10</v>
      </c>
      <c r="B18" s="25">
        <v>14</v>
      </c>
      <c r="C18" s="41">
        <v>15</v>
      </c>
      <c r="D18" s="41">
        <v>16</v>
      </c>
      <c r="E18" s="41">
        <v>17</v>
      </c>
      <c r="F18" s="41">
        <v>18</v>
      </c>
      <c r="G18" s="41">
        <v>19</v>
      </c>
      <c r="H18" s="41">
        <v>20</v>
      </c>
      <c r="I18" s="41">
        <v>21</v>
      </c>
      <c r="J18" s="41">
        <v>22</v>
      </c>
      <c r="K18" s="41">
        <v>23</v>
      </c>
      <c r="L18" s="41">
        <v>1</v>
      </c>
      <c r="M18" s="18">
        <v>2</v>
      </c>
    </row>
    <row r="19" spans="1:13" ht="12.75">
      <c r="A19" s="31" t="str">
        <f>'Abonné(e)s'!A44</f>
        <v>nom 11</v>
      </c>
      <c r="B19" s="25">
        <v>13</v>
      </c>
      <c r="C19" s="41">
        <v>14</v>
      </c>
      <c r="D19" s="41">
        <v>15</v>
      </c>
      <c r="E19" s="41">
        <v>16</v>
      </c>
      <c r="F19" s="41">
        <v>17</v>
      </c>
      <c r="G19" s="41">
        <v>18</v>
      </c>
      <c r="H19" s="41">
        <v>19</v>
      </c>
      <c r="I19" s="41">
        <v>20</v>
      </c>
      <c r="J19" s="41">
        <v>21</v>
      </c>
      <c r="K19" s="41">
        <v>22</v>
      </c>
      <c r="L19" s="41">
        <v>23</v>
      </c>
      <c r="M19" s="18">
        <v>1</v>
      </c>
    </row>
    <row r="20" spans="1:13" ht="12.75">
      <c r="A20" s="31" t="str">
        <f>'Abonné(e)s'!A45</f>
        <v>nom 12</v>
      </c>
      <c r="B20" s="25">
        <v>12</v>
      </c>
      <c r="C20" s="41">
        <v>13</v>
      </c>
      <c r="D20" s="41">
        <v>14</v>
      </c>
      <c r="E20" s="41">
        <v>15</v>
      </c>
      <c r="F20" s="41">
        <v>16</v>
      </c>
      <c r="G20" s="41">
        <v>17</v>
      </c>
      <c r="H20" s="41">
        <v>18</v>
      </c>
      <c r="I20" s="41">
        <v>19</v>
      </c>
      <c r="J20" s="41">
        <v>20</v>
      </c>
      <c r="K20" s="41">
        <v>21</v>
      </c>
      <c r="L20" s="41">
        <v>22</v>
      </c>
      <c r="M20" s="18">
        <v>23</v>
      </c>
    </row>
    <row r="21" spans="1:13" ht="12.75">
      <c r="A21" s="31" t="str">
        <f>'Abonné(e)s'!A46</f>
        <v>nom 13</v>
      </c>
      <c r="B21" s="25">
        <v>11</v>
      </c>
      <c r="C21" s="41">
        <v>12</v>
      </c>
      <c r="D21" s="41">
        <v>13</v>
      </c>
      <c r="E21" s="41">
        <v>14</v>
      </c>
      <c r="F21" s="41">
        <v>15</v>
      </c>
      <c r="G21" s="41">
        <v>16</v>
      </c>
      <c r="H21" s="41">
        <v>17</v>
      </c>
      <c r="I21" s="41">
        <v>18</v>
      </c>
      <c r="J21" s="41">
        <v>19</v>
      </c>
      <c r="K21" s="41">
        <v>20</v>
      </c>
      <c r="L21" s="41">
        <v>21</v>
      </c>
      <c r="M21" s="18">
        <v>22</v>
      </c>
    </row>
    <row r="22" spans="1:13" ht="12.75">
      <c r="A22" s="31" t="str">
        <f>'Abonné(e)s'!A47</f>
        <v>nom 14</v>
      </c>
      <c r="B22" s="25">
        <v>10</v>
      </c>
      <c r="C22" s="41">
        <v>11</v>
      </c>
      <c r="D22" s="41">
        <v>12</v>
      </c>
      <c r="E22" s="41">
        <v>13</v>
      </c>
      <c r="F22" s="41">
        <v>14</v>
      </c>
      <c r="G22" s="41">
        <v>15</v>
      </c>
      <c r="H22" s="41">
        <v>16</v>
      </c>
      <c r="I22" s="41">
        <v>17</v>
      </c>
      <c r="J22" s="41">
        <v>18</v>
      </c>
      <c r="K22" s="41">
        <v>19</v>
      </c>
      <c r="L22" s="41">
        <v>20</v>
      </c>
      <c r="M22" s="18">
        <v>21</v>
      </c>
    </row>
    <row r="23" spans="1:13" ht="12.75">
      <c r="A23" s="31" t="str">
        <f>'Abonné(e)s'!A48</f>
        <v>nom 15</v>
      </c>
      <c r="B23" s="25">
        <v>9</v>
      </c>
      <c r="C23" s="41">
        <v>10</v>
      </c>
      <c r="D23" s="41">
        <v>11</v>
      </c>
      <c r="E23" s="41">
        <v>12</v>
      </c>
      <c r="F23" s="41">
        <v>13</v>
      </c>
      <c r="G23" s="41">
        <v>14</v>
      </c>
      <c r="H23" s="41">
        <v>15</v>
      </c>
      <c r="I23" s="41">
        <v>16</v>
      </c>
      <c r="J23" s="41">
        <v>17</v>
      </c>
      <c r="K23" s="41">
        <v>18</v>
      </c>
      <c r="L23" s="41">
        <v>19</v>
      </c>
      <c r="M23" s="18">
        <v>20</v>
      </c>
    </row>
    <row r="24" spans="1:13" ht="12.75">
      <c r="A24" s="31" t="str">
        <f>'Abonné(e)s'!A49</f>
        <v>nom 16</v>
      </c>
      <c r="B24" s="25">
        <v>8</v>
      </c>
      <c r="C24" s="41">
        <v>9</v>
      </c>
      <c r="D24" s="41">
        <v>10</v>
      </c>
      <c r="E24" s="41">
        <v>11</v>
      </c>
      <c r="F24" s="41">
        <v>12</v>
      </c>
      <c r="G24" s="41">
        <v>13</v>
      </c>
      <c r="H24" s="41">
        <v>14</v>
      </c>
      <c r="I24" s="41">
        <v>15</v>
      </c>
      <c r="J24" s="41">
        <v>16</v>
      </c>
      <c r="K24" s="41">
        <v>17</v>
      </c>
      <c r="L24" s="41">
        <v>18</v>
      </c>
      <c r="M24" s="18">
        <v>19</v>
      </c>
    </row>
    <row r="25" spans="1:13" ht="12.75">
      <c r="A25" s="31" t="str">
        <f>'Abonné(e)s'!A50</f>
        <v>nom 17</v>
      </c>
      <c r="B25" s="25">
        <v>7</v>
      </c>
      <c r="C25" s="41">
        <v>8</v>
      </c>
      <c r="D25" s="41">
        <v>9</v>
      </c>
      <c r="E25" s="41">
        <v>10</v>
      </c>
      <c r="F25" s="41">
        <v>11</v>
      </c>
      <c r="G25" s="41">
        <v>12</v>
      </c>
      <c r="H25" s="41">
        <v>13</v>
      </c>
      <c r="I25" s="41">
        <v>14</v>
      </c>
      <c r="J25" s="41">
        <v>15</v>
      </c>
      <c r="K25" s="41">
        <v>16</v>
      </c>
      <c r="L25" s="41">
        <v>17</v>
      </c>
      <c r="M25" s="18">
        <v>18</v>
      </c>
    </row>
    <row r="26" spans="1:13" ht="12.75">
      <c r="A26" s="31" t="str">
        <f>'Abonné(e)s'!A51</f>
        <v>nom 18</v>
      </c>
      <c r="B26" s="25">
        <v>6</v>
      </c>
      <c r="C26" s="41">
        <v>7</v>
      </c>
      <c r="D26" s="41">
        <v>8</v>
      </c>
      <c r="E26" s="41">
        <v>9</v>
      </c>
      <c r="F26" s="41">
        <v>10</v>
      </c>
      <c r="G26" s="41">
        <v>11</v>
      </c>
      <c r="H26" s="41">
        <v>12</v>
      </c>
      <c r="I26" s="41">
        <v>13</v>
      </c>
      <c r="J26" s="41">
        <v>14</v>
      </c>
      <c r="K26" s="41">
        <v>15</v>
      </c>
      <c r="L26" s="41">
        <v>16</v>
      </c>
      <c r="M26" s="18">
        <v>17</v>
      </c>
    </row>
    <row r="27" spans="1:13" ht="12.75">
      <c r="A27" s="31" t="str">
        <f>'Abonné(e)s'!A52</f>
        <v>nom 19</v>
      </c>
      <c r="B27" s="25">
        <v>5</v>
      </c>
      <c r="C27" s="41">
        <v>6</v>
      </c>
      <c r="D27" s="41">
        <v>7</v>
      </c>
      <c r="E27" s="41">
        <v>8</v>
      </c>
      <c r="F27" s="41">
        <v>9</v>
      </c>
      <c r="G27" s="41">
        <v>10</v>
      </c>
      <c r="H27" s="41">
        <v>11</v>
      </c>
      <c r="I27" s="41">
        <v>12</v>
      </c>
      <c r="J27" s="41">
        <v>13</v>
      </c>
      <c r="K27" s="41">
        <v>14</v>
      </c>
      <c r="L27" s="41">
        <v>15</v>
      </c>
      <c r="M27" s="18">
        <v>16</v>
      </c>
    </row>
    <row r="28" spans="1:13" ht="12.75">
      <c r="A28" s="31" t="str">
        <f>'Abonné(e)s'!A53</f>
        <v>nom 20</v>
      </c>
      <c r="B28" s="25">
        <v>4</v>
      </c>
      <c r="C28" s="41">
        <v>5</v>
      </c>
      <c r="D28" s="41">
        <v>6</v>
      </c>
      <c r="E28" s="41">
        <v>7</v>
      </c>
      <c r="F28" s="41">
        <v>8</v>
      </c>
      <c r="G28" s="41">
        <v>9</v>
      </c>
      <c r="H28" s="41">
        <v>10</v>
      </c>
      <c r="I28" s="41">
        <v>11</v>
      </c>
      <c r="J28" s="41">
        <v>12</v>
      </c>
      <c r="K28" s="41">
        <v>13</v>
      </c>
      <c r="L28" s="41">
        <v>14</v>
      </c>
      <c r="M28" s="18">
        <v>15</v>
      </c>
    </row>
    <row r="29" spans="1:13" ht="12.75">
      <c r="A29" s="31" t="str">
        <f>'Abonné(e)s'!A54</f>
        <v>nom 21</v>
      </c>
      <c r="B29" s="25">
        <v>3</v>
      </c>
      <c r="C29" s="41">
        <v>4</v>
      </c>
      <c r="D29" s="41">
        <v>5</v>
      </c>
      <c r="E29" s="41">
        <v>6</v>
      </c>
      <c r="F29" s="41">
        <v>7</v>
      </c>
      <c r="G29" s="41">
        <v>8</v>
      </c>
      <c r="H29" s="41">
        <v>9</v>
      </c>
      <c r="I29" s="41">
        <v>10</v>
      </c>
      <c r="J29" s="41">
        <v>11</v>
      </c>
      <c r="K29" s="41">
        <v>12</v>
      </c>
      <c r="L29" s="41">
        <v>13</v>
      </c>
      <c r="M29" s="18">
        <v>14</v>
      </c>
    </row>
    <row r="30" spans="1:13" ht="12.75">
      <c r="A30" s="31" t="str">
        <f>'Abonné(e)s'!A55</f>
        <v>nom 22</v>
      </c>
      <c r="B30" s="25">
        <v>2</v>
      </c>
      <c r="C30" s="41">
        <v>3</v>
      </c>
      <c r="D30" s="41">
        <v>4</v>
      </c>
      <c r="E30" s="41">
        <v>5</v>
      </c>
      <c r="F30" s="41">
        <v>6</v>
      </c>
      <c r="G30" s="41">
        <v>7</v>
      </c>
      <c r="H30" s="41">
        <v>8</v>
      </c>
      <c r="I30" s="41">
        <v>9</v>
      </c>
      <c r="J30" s="41">
        <v>10</v>
      </c>
      <c r="K30" s="41">
        <v>11</v>
      </c>
      <c r="L30" s="41">
        <v>12</v>
      </c>
      <c r="M30" s="18">
        <v>13</v>
      </c>
    </row>
    <row r="31" spans="1:13" ht="13.5" thickBot="1">
      <c r="A31" s="32" t="str">
        <f>'Abonné(e)s'!A56</f>
        <v>nom 23</v>
      </c>
      <c r="B31" s="26">
        <v>1</v>
      </c>
      <c r="C31" s="42">
        <v>2</v>
      </c>
      <c r="D31" s="42">
        <v>3</v>
      </c>
      <c r="E31" s="42">
        <v>4</v>
      </c>
      <c r="F31" s="42">
        <v>5</v>
      </c>
      <c r="G31" s="42">
        <v>6</v>
      </c>
      <c r="H31" s="42">
        <v>7</v>
      </c>
      <c r="I31" s="42">
        <v>8</v>
      </c>
      <c r="J31" s="42">
        <v>9</v>
      </c>
      <c r="K31" s="42">
        <v>10</v>
      </c>
      <c r="L31" s="42">
        <v>11</v>
      </c>
      <c r="M31" s="19">
        <v>12</v>
      </c>
    </row>
    <row r="32" spans="1:13" ht="12.7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 thickBo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2" ht="16.5" thickBot="1">
      <c r="A36" s="205" t="s">
        <v>110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>
        <f>'Abonné(e)s'!D13</f>
        <v>2017</v>
      </c>
      <c r="L36" s="207"/>
    </row>
    <row r="37" spans="1:12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3" ht="12.75">
      <c r="A38" s="204" t="s">
        <v>113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204" t="s">
        <v>112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</row>
    <row r="41" spans="1:13" ht="12.75">
      <c r="A41" s="29" t="str">
        <f>'Abonné(e)s'!A48</f>
        <v>nom 15</v>
      </c>
      <c r="B41" s="29" t="s">
        <v>128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ht="13.5" thickBot="1"/>
    <row r="43" spans="1:12" ht="13.5" thickBot="1">
      <c r="A43" s="33" t="s">
        <v>35</v>
      </c>
      <c r="B43" s="37">
        <v>38200</v>
      </c>
      <c r="C43" s="35">
        <v>38231</v>
      </c>
      <c r="D43" s="35">
        <v>38245</v>
      </c>
      <c r="E43" s="35">
        <v>38261</v>
      </c>
      <c r="F43" s="35">
        <v>38275</v>
      </c>
      <c r="G43" s="35">
        <v>38292</v>
      </c>
      <c r="H43" s="35">
        <v>38306</v>
      </c>
      <c r="I43" s="35">
        <v>38322</v>
      </c>
      <c r="J43" s="35">
        <v>38336</v>
      </c>
      <c r="K43" s="35">
        <v>37987</v>
      </c>
      <c r="L43" s="36">
        <v>38001</v>
      </c>
    </row>
    <row r="44" spans="1:12" ht="12.75">
      <c r="A44" s="30" t="str">
        <f>'Abonné(e)s'!A34</f>
        <v>nom 1</v>
      </c>
      <c r="B44" s="38">
        <v>12</v>
      </c>
      <c r="C44" s="39">
        <v>13</v>
      </c>
      <c r="D44" s="39">
        <v>14</v>
      </c>
      <c r="E44" s="39">
        <v>15</v>
      </c>
      <c r="F44" s="39">
        <v>16</v>
      </c>
      <c r="G44" s="39">
        <v>17</v>
      </c>
      <c r="H44" s="39">
        <v>18</v>
      </c>
      <c r="I44" s="39">
        <v>19</v>
      </c>
      <c r="J44" s="39">
        <v>20</v>
      </c>
      <c r="K44" s="39">
        <v>21</v>
      </c>
      <c r="L44" s="40">
        <v>22</v>
      </c>
    </row>
    <row r="45" spans="1:12" ht="12.75">
      <c r="A45" s="31" t="str">
        <f>'Abonné(e)s'!A35</f>
        <v>nom 2</v>
      </c>
      <c r="B45" s="25">
        <v>11</v>
      </c>
      <c r="C45" s="41">
        <v>12</v>
      </c>
      <c r="D45" s="41">
        <v>13</v>
      </c>
      <c r="E45" s="41">
        <v>14</v>
      </c>
      <c r="F45" s="41">
        <v>15</v>
      </c>
      <c r="G45" s="41">
        <v>16</v>
      </c>
      <c r="H45" s="41">
        <v>17</v>
      </c>
      <c r="I45" s="41">
        <v>18</v>
      </c>
      <c r="J45" s="41">
        <v>19</v>
      </c>
      <c r="K45" s="41">
        <v>20</v>
      </c>
      <c r="L45" s="18">
        <v>21</v>
      </c>
    </row>
    <row r="46" spans="1:12" ht="12.75">
      <c r="A46" s="31" t="str">
        <f>'Abonné(e)s'!A36</f>
        <v>nom 3</v>
      </c>
      <c r="B46" s="25">
        <v>10</v>
      </c>
      <c r="C46" s="41">
        <v>11</v>
      </c>
      <c r="D46" s="41">
        <v>12</v>
      </c>
      <c r="E46" s="41">
        <v>13</v>
      </c>
      <c r="F46" s="41">
        <v>14</v>
      </c>
      <c r="G46" s="41">
        <v>15</v>
      </c>
      <c r="H46" s="41">
        <v>16</v>
      </c>
      <c r="I46" s="41">
        <v>17</v>
      </c>
      <c r="J46" s="41">
        <v>18</v>
      </c>
      <c r="K46" s="41">
        <v>19</v>
      </c>
      <c r="L46" s="18">
        <v>20</v>
      </c>
    </row>
    <row r="47" spans="1:12" ht="12.75">
      <c r="A47" s="31" t="str">
        <f>'Abonné(e)s'!A37</f>
        <v>nom 4</v>
      </c>
      <c r="B47" s="25">
        <v>9</v>
      </c>
      <c r="C47" s="41">
        <v>10</v>
      </c>
      <c r="D47" s="41">
        <v>11</v>
      </c>
      <c r="E47" s="41">
        <v>12</v>
      </c>
      <c r="F47" s="41">
        <v>13</v>
      </c>
      <c r="G47" s="41">
        <v>14</v>
      </c>
      <c r="H47" s="41">
        <v>15</v>
      </c>
      <c r="I47" s="41">
        <v>16</v>
      </c>
      <c r="J47" s="41">
        <v>17</v>
      </c>
      <c r="K47" s="41">
        <v>18</v>
      </c>
      <c r="L47" s="18">
        <v>19</v>
      </c>
    </row>
    <row r="48" spans="1:12" ht="12.75">
      <c r="A48" s="31" t="str">
        <f>'Abonné(e)s'!A38</f>
        <v>nom 5</v>
      </c>
      <c r="B48" s="25">
        <v>8</v>
      </c>
      <c r="C48" s="41">
        <v>9</v>
      </c>
      <c r="D48" s="41">
        <v>10</v>
      </c>
      <c r="E48" s="41">
        <v>11</v>
      </c>
      <c r="F48" s="41">
        <v>12</v>
      </c>
      <c r="G48" s="41">
        <v>13</v>
      </c>
      <c r="H48" s="41">
        <v>14</v>
      </c>
      <c r="I48" s="41">
        <v>15</v>
      </c>
      <c r="J48" s="41">
        <v>16</v>
      </c>
      <c r="K48" s="41">
        <v>17</v>
      </c>
      <c r="L48" s="18">
        <v>18</v>
      </c>
    </row>
    <row r="49" spans="1:12" ht="12.75">
      <c r="A49" s="31" t="str">
        <f>'Abonné(e)s'!A39</f>
        <v>nom 6</v>
      </c>
      <c r="B49" s="25">
        <v>7</v>
      </c>
      <c r="C49" s="41">
        <v>8</v>
      </c>
      <c r="D49" s="41">
        <v>9</v>
      </c>
      <c r="E49" s="41">
        <v>10</v>
      </c>
      <c r="F49" s="41">
        <v>11</v>
      </c>
      <c r="G49" s="41">
        <v>12</v>
      </c>
      <c r="H49" s="41">
        <v>13</v>
      </c>
      <c r="I49" s="41">
        <v>14</v>
      </c>
      <c r="J49" s="41">
        <v>15</v>
      </c>
      <c r="K49" s="41">
        <v>16</v>
      </c>
      <c r="L49" s="18">
        <v>17</v>
      </c>
    </row>
    <row r="50" spans="1:12" ht="12.75">
      <c r="A50" s="31" t="str">
        <f>'Abonné(e)s'!A40</f>
        <v>nom 7</v>
      </c>
      <c r="B50" s="25">
        <v>6</v>
      </c>
      <c r="C50" s="41">
        <v>7</v>
      </c>
      <c r="D50" s="41">
        <v>8</v>
      </c>
      <c r="E50" s="41">
        <v>9</v>
      </c>
      <c r="F50" s="41">
        <v>10</v>
      </c>
      <c r="G50" s="41">
        <v>11</v>
      </c>
      <c r="H50" s="41">
        <v>12</v>
      </c>
      <c r="I50" s="41">
        <v>13</v>
      </c>
      <c r="J50" s="41">
        <v>14</v>
      </c>
      <c r="K50" s="41">
        <v>15</v>
      </c>
      <c r="L50" s="18">
        <v>16</v>
      </c>
    </row>
    <row r="51" spans="1:12" ht="12.75">
      <c r="A51" s="31" t="str">
        <f>'Abonné(e)s'!A41</f>
        <v>nom 8</v>
      </c>
      <c r="B51" s="25">
        <v>5</v>
      </c>
      <c r="C51" s="41">
        <v>6</v>
      </c>
      <c r="D51" s="41">
        <v>7</v>
      </c>
      <c r="E51" s="41">
        <v>8</v>
      </c>
      <c r="F51" s="41">
        <v>9</v>
      </c>
      <c r="G51" s="41">
        <v>10</v>
      </c>
      <c r="H51" s="41">
        <v>11</v>
      </c>
      <c r="I51" s="41">
        <v>12</v>
      </c>
      <c r="J51" s="41">
        <v>13</v>
      </c>
      <c r="K51" s="41">
        <v>14</v>
      </c>
      <c r="L51" s="18">
        <v>15</v>
      </c>
    </row>
    <row r="52" spans="1:12" ht="12.75">
      <c r="A52" s="31" t="str">
        <f>'Abonné(e)s'!A42</f>
        <v>nom 9</v>
      </c>
      <c r="B52" s="25">
        <v>4</v>
      </c>
      <c r="C52" s="41">
        <v>5</v>
      </c>
      <c r="D52" s="41">
        <v>6</v>
      </c>
      <c r="E52" s="41">
        <v>7</v>
      </c>
      <c r="F52" s="41">
        <v>8</v>
      </c>
      <c r="G52" s="41">
        <v>9</v>
      </c>
      <c r="H52" s="41">
        <v>10</v>
      </c>
      <c r="I52" s="41">
        <v>11</v>
      </c>
      <c r="J52" s="41">
        <v>12</v>
      </c>
      <c r="K52" s="41">
        <v>13</v>
      </c>
      <c r="L52" s="18">
        <v>14</v>
      </c>
    </row>
    <row r="53" spans="1:12" ht="12.75">
      <c r="A53" s="31" t="str">
        <f>'Abonné(e)s'!A43</f>
        <v>nom 10</v>
      </c>
      <c r="B53" s="25">
        <v>3</v>
      </c>
      <c r="C53" s="41">
        <v>4</v>
      </c>
      <c r="D53" s="41">
        <v>5</v>
      </c>
      <c r="E53" s="41">
        <v>6</v>
      </c>
      <c r="F53" s="41">
        <v>7</v>
      </c>
      <c r="G53" s="41">
        <v>8</v>
      </c>
      <c r="H53" s="41">
        <v>9</v>
      </c>
      <c r="I53" s="41">
        <v>10</v>
      </c>
      <c r="J53" s="41">
        <v>11</v>
      </c>
      <c r="K53" s="41">
        <v>12</v>
      </c>
      <c r="L53" s="18">
        <v>13</v>
      </c>
    </row>
    <row r="54" spans="1:12" ht="12.75">
      <c r="A54" s="31" t="str">
        <f>'Abonné(e)s'!A44</f>
        <v>nom 11</v>
      </c>
      <c r="B54" s="25">
        <v>2</v>
      </c>
      <c r="C54" s="41">
        <v>3</v>
      </c>
      <c r="D54" s="41">
        <v>4</v>
      </c>
      <c r="E54" s="41">
        <v>5</v>
      </c>
      <c r="F54" s="41">
        <v>6</v>
      </c>
      <c r="G54" s="41">
        <v>7</v>
      </c>
      <c r="H54" s="41">
        <v>8</v>
      </c>
      <c r="I54" s="41">
        <v>9</v>
      </c>
      <c r="J54" s="41">
        <v>10</v>
      </c>
      <c r="K54" s="41">
        <v>11</v>
      </c>
      <c r="L54" s="18">
        <v>12</v>
      </c>
    </row>
    <row r="55" spans="1:12" ht="12.75">
      <c r="A55" s="31" t="str">
        <f>'Abonné(e)s'!A45</f>
        <v>nom 12</v>
      </c>
      <c r="B55" s="25">
        <v>1</v>
      </c>
      <c r="C55" s="41">
        <v>2</v>
      </c>
      <c r="D55" s="41">
        <v>3</v>
      </c>
      <c r="E55" s="41">
        <v>4</v>
      </c>
      <c r="F55" s="41">
        <v>5</v>
      </c>
      <c r="G55" s="41">
        <v>6</v>
      </c>
      <c r="H55" s="41">
        <v>7</v>
      </c>
      <c r="I55" s="41">
        <v>8</v>
      </c>
      <c r="J55" s="41">
        <v>9</v>
      </c>
      <c r="K55" s="41">
        <v>10</v>
      </c>
      <c r="L55" s="18">
        <v>11</v>
      </c>
    </row>
    <row r="56" spans="1:12" ht="12.75">
      <c r="A56" s="31" t="str">
        <f>'Abonné(e)s'!A46</f>
        <v>nom 13</v>
      </c>
      <c r="B56" s="25">
        <v>23</v>
      </c>
      <c r="C56" s="41">
        <v>1</v>
      </c>
      <c r="D56" s="41">
        <v>2</v>
      </c>
      <c r="E56" s="41">
        <v>3</v>
      </c>
      <c r="F56" s="41">
        <v>4</v>
      </c>
      <c r="G56" s="41">
        <v>5</v>
      </c>
      <c r="H56" s="41">
        <v>6</v>
      </c>
      <c r="I56" s="41">
        <v>7</v>
      </c>
      <c r="J56" s="41">
        <v>8</v>
      </c>
      <c r="K56" s="41">
        <v>9</v>
      </c>
      <c r="L56" s="18">
        <v>10</v>
      </c>
    </row>
    <row r="57" spans="1:12" ht="12.75">
      <c r="A57" s="31" t="str">
        <f>'Abonné(e)s'!A47</f>
        <v>nom 14</v>
      </c>
      <c r="B57" s="25">
        <v>22</v>
      </c>
      <c r="C57" s="41">
        <v>23</v>
      </c>
      <c r="D57" s="41">
        <v>1</v>
      </c>
      <c r="E57" s="41">
        <v>2</v>
      </c>
      <c r="F57" s="41">
        <v>3</v>
      </c>
      <c r="G57" s="41">
        <v>4</v>
      </c>
      <c r="H57" s="41">
        <v>5</v>
      </c>
      <c r="I57" s="41">
        <v>6</v>
      </c>
      <c r="J57" s="41">
        <v>7</v>
      </c>
      <c r="K57" s="41">
        <v>8</v>
      </c>
      <c r="L57" s="18">
        <v>9</v>
      </c>
    </row>
    <row r="58" spans="1:12" ht="12.75">
      <c r="A58" s="31" t="str">
        <f>'Abonné(e)s'!A48</f>
        <v>nom 15</v>
      </c>
      <c r="B58" s="25">
        <v>21</v>
      </c>
      <c r="C58" s="41">
        <v>22</v>
      </c>
      <c r="D58" s="41">
        <v>23</v>
      </c>
      <c r="E58" s="41">
        <v>1</v>
      </c>
      <c r="F58" s="41">
        <v>2</v>
      </c>
      <c r="G58" s="41">
        <v>3</v>
      </c>
      <c r="H58" s="41">
        <v>4</v>
      </c>
      <c r="I58" s="41">
        <v>5</v>
      </c>
      <c r="J58" s="41">
        <v>6</v>
      </c>
      <c r="K58" s="41">
        <v>7</v>
      </c>
      <c r="L58" s="18">
        <v>8</v>
      </c>
    </row>
    <row r="59" spans="1:12" ht="12.75">
      <c r="A59" s="31" t="str">
        <f>'Abonné(e)s'!A49</f>
        <v>nom 16</v>
      </c>
      <c r="B59" s="25">
        <v>20</v>
      </c>
      <c r="C59" s="41">
        <v>21</v>
      </c>
      <c r="D59" s="41">
        <v>22</v>
      </c>
      <c r="E59" s="41">
        <v>23</v>
      </c>
      <c r="F59" s="41">
        <v>1</v>
      </c>
      <c r="G59" s="41">
        <v>2</v>
      </c>
      <c r="H59" s="41">
        <v>3</v>
      </c>
      <c r="I59" s="41">
        <v>4</v>
      </c>
      <c r="J59" s="41">
        <v>5</v>
      </c>
      <c r="K59" s="41">
        <v>6</v>
      </c>
      <c r="L59" s="18">
        <v>7</v>
      </c>
    </row>
    <row r="60" spans="1:12" ht="12.75">
      <c r="A60" s="31" t="str">
        <f>'Abonné(e)s'!A50</f>
        <v>nom 17</v>
      </c>
      <c r="B60" s="25">
        <v>19</v>
      </c>
      <c r="C60" s="41">
        <v>20</v>
      </c>
      <c r="D60" s="41">
        <v>21</v>
      </c>
      <c r="E60" s="41">
        <v>22</v>
      </c>
      <c r="F60" s="41">
        <v>23</v>
      </c>
      <c r="G60" s="41">
        <v>1</v>
      </c>
      <c r="H60" s="41">
        <v>2</v>
      </c>
      <c r="I60" s="41">
        <v>3</v>
      </c>
      <c r="J60" s="41">
        <v>4</v>
      </c>
      <c r="K60" s="41">
        <v>5</v>
      </c>
      <c r="L60" s="18">
        <v>6</v>
      </c>
    </row>
    <row r="61" spans="1:12" ht="12.75">
      <c r="A61" s="31" t="str">
        <f>'Abonné(e)s'!A51</f>
        <v>nom 18</v>
      </c>
      <c r="B61" s="25">
        <v>18</v>
      </c>
      <c r="C61" s="41">
        <v>19</v>
      </c>
      <c r="D61" s="41">
        <v>20</v>
      </c>
      <c r="E61" s="41">
        <v>21</v>
      </c>
      <c r="F61" s="41">
        <v>22</v>
      </c>
      <c r="G61" s="41">
        <v>23</v>
      </c>
      <c r="H61" s="41">
        <v>1</v>
      </c>
      <c r="I61" s="41">
        <v>2</v>
      </c>
      <c r="J61" s="41">
        <v>3</v>
      </c>
      <c r="K61" s="41">
        <v>4</v>
      </c>
      <c r="L61" s="18">
        <v>5</v>
      </c>
    </row>
    <row r="62" spans="1:12" ht="12.75">
      <c r="A62" s="31" t="str">
        <f>'Abonné(e)s'!A52</f>
        <v>nom 19</v>
      </c>
      <c r="B62" s="25">
        <v>17</v>
      </c>
      <c r="C62" s="41">
        <v>18</v>
      </c>
      <c r="D62" s="41">
        <v>19</v>
      </c>
      <c r="E62" s="41">
        <v>20</v>
      </c>
      <c r="F62" s="41">
        <v>21</v>
      </c>
      <c r="G62" s="41">
        <v>22</v>
      </c>
      <c r="H62" s="41">
        <v>23</v>
      </c>
      <c r="I62" s="41">
        <v>1</v>
      </c>
      <c r="J62" s="41">
        <v>2</v>
      </c>
      <c r="K62" s="41">
        <v>3</v>
      </c>
      <c r="L62" s="18">
        <v>4</v>
      </c>
    </row>
    <row r="63" spans="1:12" ht="12.75">
      <c r="A63" s="31" t="str">
        <f>'Abonné(e)s'!A53</f>
        <v>nom 20</v>
      </c>
      <c r="B63" s="25">
        <v>16</v>
      </c>
      <c r="C63" s="41">
        <v>17</v>
      </c>
      <c r="D63" s="41">
        <v>18</v>
      </c>
      <c r="E63" s="41">
        <v>19</v>
      </c>
      <c r="F63" s="41">
        <v>20</v>
      </c>
      <c r="G63" s="41">
        <v>21</v>
      </c>
      <c r="H63" s="41">
        <v>22</v>
      </c>
      <c r="I63" s="41">
        <v>23</v>
      </c>
      <c r="J63" s="41">
        <v>1</v>
      </c>
      <c r="K63" s="41">
        <v>2</v>
      </c>
      <c r="L63" s="18">
        <v>3</v>
      </c>
    </row>
    <row r="64" spans="1:12" ht="12.75">
      <c r="A64" s="31" t="str">
        <f>'Abonné(e)s'!A54</f>
        <v>nom 21</v>
      </c>
      <c r="B64" s="25">
        <v>15</v>
      </c>
      <c r="C64" s="41">
        <v>16</v>
      </c>
      <c r="D64" s="41">
        <v>17</v>
      </c>
      <c r="E64" s="41">
        <v>18</v>
      </c>
      <c r="F64" s="41">
        <v>19</v>
      </c>
      <c r="G64" s="41">
        <v>20</v>
      </c>
      <c r="H64" s="41">
        <v>21</v>
      </c>
      <c r="I64" s="41">
        <v>22</v>
      </c>
      <c r="J64" s="41">
        <v>23</v>
      </c>
      <c r="K64" s="41">
        <v>1</v>
      </c>
      <c r="L64" s="18">
        <v>2</v>
      </c>
    </row>
    <row r="65" spans="1:12" ht="12.75">
      <c r="A65" s="31" t="str">
        <f>'Abonné(e)s'!A55</f>
        <v>nom 22</v>
      </c>
      <c r="B65" s="25">
        <v>14</v>
      </c>
      <c r="C65" s="41">
        <v>15</v>
      </c>
      <c r="D65" s="41">
        <v>16</v>
      </c>
      <c r="E65" s="41">
        <v>17</v>
      </c>
      <c r="F65" s="41">
        <v>18</v>
      </c>
      <c r="G65" s="41">
        <v>19</v>
      </c>
      <c r="H65" s="41">
        <v>20</v>
      </c>
      <c r="I65" s="41">
        <v>21</v>
      </c>
      <c r="J65" s="41">
        <v>22</v>
      </c>
      <c r="K65" s="41">
        <v>23</v>
      </c>
      <c r="L65" s="18">
        <v>1</v>
      </c>
    </row>
    <row r="66" spans="1:12" ht="13.5" thickBot="1">
      <c r="A66" s="32" t="str">
        <f>'Abonné(e)s'!A56</f>
        <v>nom 23</v>
      </c>
      <c r="B66" s="26">
        <v>13</v>
      </c>
      <c r="C66" s="42">
        <v>14</v>
      </c>
      <c r="D66" s="42">
        <v>15</v>
      </c>
      <c r="E66" s="42">
        <v>16</v>
      </c>
      <c r="F66" s="42">
        <v>17</v>
      </c>
      <c r="G66" s="42">
        <v>18</v>
      </c>
      <c r="H66" s="42">
        <v>19</v>
      </c>
      <c r="I66" s="42">
        <v>20</v>
      </c>
      <c r="J66" s="42">
        <v>21</v>
      </c>
      <c r="K66" s="42">
        <v>22</v>
      </c>
      <c r="L66" s="19">
        <v>23</v>
      </c>
    </row>
  </sheetData>
  <sheetProtection password="DF13" sheet="1" objects="1" scenarios="1"/>
  <mergeCells count="8">
    <mergeCell ref="A38:M38"/>
    <mergeCell ref="A40:M40"/>
    <mergeCell ref="A3:M3"/>
    <mergeCell ref="A5:M5"/>
    <mergeCell ref="A1:K1"/>
    <mergeCell ref="L1:M1"/>
    <mergeCell ref="A36:J36"/>
    <mergeCell ref="K36:L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7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7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'Abonné(e)s'!A48</f>
        <v>nom 15</v>
      </c>
      <c r="M15" s="163" t="str">
        <f>'Abonné(e)s'!C48</f>
        <v>code postal+ville 15</v>
      </c>
    </row>
    <row r="16" spans="1:13" ht="11.25" customHeight="1">
      <c r="A16" s="76"/>
      <c r="B16" s="76"/>
      <c r="C16" s="78"/>
      <c r="D16" s="77"/>
      <c r="E16" s="233"/>
      <c r="F16" s="97" t="str">
        <f>'Abonné(e)s'!A50</f>
        <v>nom 17</v>
      </c>
      <c r="G16" s="108">
        <v>38018</v>
      </c>
      <c r="H16" s="6"/>
      <c r="I16" s="7"/>
      <c r="L16" s="161" t="str">
        <f>'Abonné(e)s'!B48</f>
        <v>adresse 15</v>
      </c>
      <c r="M16" s="164" t="str">
        <f>'Abonné(e)s'!D48</f>
        <v>téléphone 15</v>
      </c>
    </row>
    <row r="17" spans="1:13" ht="11.25" customHeight="1">
      <c r="A17" s="76"/>
      <c r="B17" s="76"/>
      <c r="C17" s="78"/>
      <c r="D17" s="77"/>
      <c r="E17" s="233"/>
      <c r="F17" s="99" t="str">
        <f>'Abonné(e)s'!A51</f>
        <v>nom 18</v>
      </c>
      <c r="G17" s="109">
        <v>38032</v>
      </c>
      <c r="H17" s="8"/>
      <c r="I17" s="9"/>
      <c r="L17" s="161" t="str">
        <f>'Abonné(e)s'!F48</f>
        <v>courriel 15</v>
      </c>
      <c r="M17" s="164" t="str">
        <f>'Abonné(e)s'!E48</f>
        <v>portable 15</v>
      </c>
    </row>
    <row r="18" spans="1:13" ht="11.25" customHeight="1">
      <c r="A18" s="76"/>
      <c r="B18" s="76"/>
      <c r="C18" s="78"/>
      <c r="D18" s="77"/>
      <c r="E18" s="233"/>
      <c r="F18" s="99" t="str">
        <f>'Abonné(e)s'!A52</f>
        <v>nom 19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'Abonné(e)s'!A53</f>
        <v>nom 20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'Abonné(e)s'!A54</f>
        <v>nom 21</v>
      </c>
      <c r="G20" s="109">
        <v>38078</v>
      </c>
      <c r="H20" s="8"/>
      <c r="I20" s="9"/>
      <c r="L20" s="161" t="str">
        <f>'Abonné(e)s'!A49</f>
        <v>nom 16</v>
      </c>
      <c r="M20" s="163" t="str">
        <f>'Abonné(e)s'!C49</f>
        <v>code postal+ville 16</v>
      </c>
    </row>
    <row r="21" spans="1:13" ht="11.25" customHeight="1">
      <c r="A21" s="47"/>
      <c r="B21" s="47"/>
      <c r="C21" s="47"/>
      <c r="D21" s="47"/>
      <c r="E21" s="233"/>
      <c r="F21" s="99" t="str">
        <f>'Abonné(e)s'!A55</f>
        <v>nom 22</v>
      </c>
      <c r="G21" s="109">
        <v>38092</v>
      </c>
      <c r="H21" s="8"/>
      <c r="I21" s="9"/>
      <c r="L21" s="161" t="str">
        <f>'Abonné(e)s'!B49</f>
        <v>adresse 16</v>
      </c>
      <c r="M21" s="164" t="str">
        <f>'Abonné(e)s'!D49</f>
        <v>téléphone 16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'Abonné(e)s'!A56</f>
        <v>nom 23</v>
      </c>
      <c r="G22" s="109">
        <v>38108</v>
      </c>
      <c r="H22" s="8"/>
      <c r="I22" s="9"/>
      <c r="L22" s="161" t="str">
        <f>'Abonné(e)s'!F49</f>
        <v>courriel 16</v>
      </c>
      <c r="M22" s="164" t="str">
        <f>'Abonné(e)s'!E49</f>
        <v>portable 16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'Abonné(e)s'!A34</f>
        <v>nom 1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'Abonné(e)s'!A35</f>
        <v>nom 2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'Abonné(e)s'!A36</f>
        <v>nom 3</v>
      </c>
      <c r="G25" s="109">
        <v>38153</v>
      </c>
      <c r="H25" s="8"/>
      <c r="I25" s="9"/>
      <c r="L25" s="173" t="str">
        <f>'Abonné(e)s'!A50</f>
        <v>nom 17</v>
      </c>
      <c r="M25" s="174" t="str">
        <f>'Abonné(e)s'!C50</f>
        <v>code postal+ville 17</v>
      </c>
    </row>
    <row r="26" spans="1:13" ht="11.25" customHeight="1">
      <c r="A26" s="62"/>
      <c r="B26" s="62"/>
      <c r="C26" s="64"/>
      <c r="D26" s="64"/>
      <c r="E26" s="214"/>
      <c r="F26" s="99" t="str">
        <f>'Abonné(e)s'!A37</f>
        <v>nom 4</v>
      </c>
      <c r="G26" s="109">
        <v>38169</v>
      </c>
      <c r="H26" s="8"/>
      <c r="I26" s="9"/>
      <c r="L26" s="173" t="str">
        <f>'Abonné(e)s'!B50</f>
        <v>adresse 17</v>
      </c>
      <c r="M26" s="175" t="str">
        <f>'Abonné(e)s'!D50</f>
        <v>téléphone 17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'Abonné(e)s'!A38</f>
        <v>nom 5</v>
      </c>
      <c r="G27" s="109">
        <v>38183</v>
      </c>
      <c r="H27" s="8"/>
      <c r="I27" s="9"/>
      <c r="L27" s="173" t="str">
        <f>'Abonné(e)s'!F50</f>
        <v>courriel 17</v>
      </c>
      <c r="M27" s="175" t="str">
        <f>'Abonné(e)s'!E50</f>
        <v>portable 17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'Abonné(e)s'!A39</f>
        <v>nom 6</v>
      </c>
      <c r="G28" s="109">
        <v>38200</v>
      </c>
      <c r="H28" s="8"/>
      <c r="I28" s="9"/>
      <c r="L28" s="208" t="s">
        <v>107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'Abonné(e)s'!A40</f>
        <v>nom 7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'Abonné(e)s'!A41</f>
        <v>nom 8</v>
      </c>
      <c r="G31" s="109">
        <v>38245</v>
      </c>
      <c r="H31" s="8"/>
      <c r="I31" s="9"/>
      <c r="L31" s="161" t="str">
        <f>'Abonné(e)s'!A51</f>
        <v>nom 18</v>
      </c>
      <c r="M31" s="163" t="str">
        <f>'Abonné(e)s'!C51</f>
        <v>code postal+ville 18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'Abonné(e)s'!A42</f>
        <v>nom 9</v>
      </c>
      <c r="G32" s="109">
        <v>38261</v>
      </c>
      <c r="H32" s="8"/>
      <c r="I32" s="9"/>
      <c r="K32" s="20"/>
      <c r="L32" s="161" t="str">
        <f>'Abonné(e)s'!B51</f>
        <v>adresse 18</v>
      </c>
      <c r="M32" s="164" t="str">
        <f>'Abonné(e)s'!D51</f>
        <v>téléphone 18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'Abonné(e)s'!A43</f>
        <v>nom 10</v>
      </c>
      <c r="G33" s="109">
        <v>38275</v>
      </c>
      <c r="H33" s="8"/>
      <c r="I33" s="9"/>
      <c r="L33" s="161" t="str">
        <f>'Abonné(e)s'!F51</f>
        <v>courriel 18</v>
      </c>
      <c r="M33" s="164" t="str">
        <f>'Abonné(e)s'!E51</f>
        <v>portable 18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'Abonné(e)s'!A44</f>
        <v>nom 11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'Abonné(e)s'!A45</f>
        <v>nom 12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'Abonné(e)s'!A46</f>
        <v>nom 13</v>
      </c>
      <c r="G36" s="109">
        <v>38322</v>
      </c>
      <c r="H36" s="8"/>
      <c r="I36" s="9"/>
      <c r="L36" s="161" t="str">
        <f>'Abonné(e)s'!A52</f>
        <v>nom 19</v>
      </c>
      <c r="M36" s="163" t="str">
        <f>'Abonné(e)s'!C52</f>
        <v>code postal+ville 19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'Abonné(e)s'!A47</f>
        <v>nom 14</v>
      </c>
      <c r="G37" s="109">
        <v>38336</v>
      </c>
      <c r="H37" s="8"/>
      <c r="I37" s="9"/>
      <c r="L37" s="161" t="str">
        <f>'Abonné(e)s'!B52</f>
        <v>adresse 19</v>
      </c>
      <c r="M37" s="164" t="str">
        <f>'Abonné(e)s'!D52</f>
        <v>téléphone 19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'Abonné(e)s'!A48</f>
        <v>nom 15</v>
      </c>
      <c r="G38" s="109">
        <v>37987</v>
      </c>
      <c r="H38" s="8"/>
      <c r="I38" s="9"/>
      <c r="L38" s="167" t="str">
        <f>'Abonné(e)s'!F52</f>
        <v>courriel 19</v>
      </c>
      <c r="M38" s="168" t="str">
        <f>'Abonné(e)s'!E52</f>
        <v>portable 19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'Abonné(e)s'!A49</f>
        <v>nom 16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6 joint au 6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247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'Abonné(e)s'!A49</f>
        <v>nom 16</v>
      </c>
      <c r="M15" s="163" t="str">
        <f>'Abonné(e)s'!C49</f>
        <v>code postal+ville 16</v>
      </c>
    </row>
    <row r="16" spans="1:13" ht="11.25" customHeight="1">
      <c r="A16" s="76"/>
      <c r="B16" s="76"/>
      <c r="C16" s="78"/>
      <c r="D16" s="77"/>
      <c r="E16" s="233"/>
      <c r="F16" s="97" t="str">
        <f>'Abonné(e)s'!A51</f>
        <v>nom 18</v>
      </c>
      <c r="G16" s="108">
        <v>38018</v>
      </c>
      <c r="H16" s="6"/>
      <c r="I16" s="7"/>
      <c r="L16" s="161" t="str">
        <f>'Abonné(e)s'!B49</f>
        <v>adresse 16</v>
      </c>
      <c r="M16" s="164" t="str">
        <f>'Abonné(e)s'!D49</f>
        <v>téléphone 16</v>
      </c>
    </row>
    <row r="17" spans="1:13" ht="11.25" customHeight="1">
      <c r="A17" s="76"/>
      <c r="B17" s="76"/>
      <c r="C17" s="78"/>
      <c r="D17" s="77"/>
      <c r="E17" s="233"/>
      <c r="F17" s="99" t="str">
        <f>'Abonné(e)s'!A52</f>
        <v>nom 19</v>
      </c>
      <c r="G17" s="109">
        <v>38032</v>
      </c>
      <c r="H17" s="8"/>
      <c r="I17" s="9"/>
      <c r="L17" s="161" t="str">
        <f>'Abonné(e)s'!F49</f>
        <v>courriel 16</v>
      </c>
      <c r="M17" s="164" t="str">
        <f>'Abonné(e)s'!E49</f>
        <v>portable 16</v>
      </c>
    </row>
    <row r="18" spans="1:13" ht="11.25" customHeight="1">
      <c r="A18" s="76"/>
      <c r="B18" s="76"/>
      <c r="C18" s="78"/>
      <c r="D18" s="77"/>
      <c r="E18" s="233"/>
      <c r="F18" s="99" t="str">
        <f>'Abonné(e)s'!A53</f>
        <v>nom 20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'Abonné(e)s'!A54</f>
        <v>nom 21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'Abonné(e)s'!A55</f>
        <v>nom 22</v>
      </c>
      <c r="G20" s="109">
        <v>38078</v>
      </c>
      <c r="H20" s="8"/>
      <c r="I20" s="9"/>
      <c r="L20" s="161" t="str">
        <f>'Abonné(e)s'!A50</f>
        <v>nom 17</v>
      </c>
      <c r="M20" s="163" t="str">
        <f>'Abonné(e)s'!C50</f>
        <v>code postal+ville 17</v>
      </c>
    </row>
    <row r="21" spans="1:13" ht="11.25" customHeight="1">
      <c r="A21" s="47"/>
      <c r="B21" s="47"/>
      <c r="C21" s="47"/>
      <c r="D21" s="47"/>
      <c r="E21" s="233"/>
      <c r="F21" s="99" t="str">
        <f>'Abonné(e)s'!A56</f>
        <v>nom 23</v>
      </c>
      <c r="G21" s="109">
        <v>38092</v>
      </c>
      <c r="H21" s="8"/>
      <c r="I21" s="9"/>
      <c r="L21" s="161" t="str">
        <f>'Abonné(e)s'!B50</f>
        <v>adresse 17</v>
      </c>
      <c r="M21" s="164" t="str">
        <f>'Abonné(e)s'!D50</f>
        <v>téléphone 17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'Abonné(e)s'!A34</f>
        <v>nom 1</v>
      </c>
      <c r="G22" s="109">
        <v>38108</v>
      </c>
      <c r="H22" s="8"/>
      <c r="I22" s="9"/>
      <c r="L22" s="161" t="str">
        <f>'Abonné(e)s'!F50</f>
        <v>courriel 17</v>
      </c>
      <c r="M22" s="164" t="str">
        <f>'Abonné(e)s'!E50</f>
        <v>portable 17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'Abonné(e)s'!A35</f>
        <v>nom 2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'Abonné(e)s'!A36</f>
        <v>nom 3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'Abonné(e)s'!A37</f>
        <v>nom 4</v>
      </c>
      <c r="G25" s="109">
        <v>38153</v>
      </c>
      <c r="H25" s="8"/>
      <c r="I25" s="9"/>
      <c r="L25" s="173" t="str">
        <f>'Abonné(e)s'!A51</f>
        <v>nom 18</v>
      </c>
      <c r="M25" s="174" t="str">
        <f>'Abonné(e)s'!C51</f>
        <v>code postal+ville 18</v>
      </c>
    </row>
    <row r="26" spans="1:13" ht="11.25" customHeight="1">
      <c r="A26" s="62"/>
      <c r="B26" s="62"/>
      <c r="C26" s="64"/>
      <c r="D26" s="64"/>
      <c r="E26" s="214"/>
      <c r="F26" s="99" t="str">
        <f>'Abonné(e)s'!A38</f>
        <v>nom 5</v>
      </c>
      <c r="G26" s="109">
        <v>38169</v>
      </c>
      <c r="H26" s="8"/>
      <c r="I26" s="9"/>
      <c r="L26" s="173" t="str">
        <f>'Abonné(e)s'!B51</f>
        <v>adresse 18</v>
      </c>
      <c r="M26" s="175" t="str">
        <f>'Abonné(e)s'!D51</f>
        <v>téléphone 18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'Abonné(e)s'!A39</f>
        <v>nom 6</v>
      </c>
      <c r="G27" s="109">
        <v>38183</v>
      </c>
      <c r="H27" s="8"/>
      <c r="I27" s="9"/>
      <c r="L27" s="173" t="str">
        <f>'Abonné(e)s'!F51</f>
        <v>courriel 18</v>
      </c>
      <c r="M27" s="175" t="str">
        <f>'Abonné(e)s'!E51</f>
        <v>portable 18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'Abonné(e)s'!A40</f>
        <v>nom 7</v>
      </c>
      <c r="G28" s="109">
        <v>38200</v>
      </c>
      <c r="H28" s="8"/>
      <c r="I28" s="9"/>
      <c r="L28" s="208" t="s">
        <v>96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'Abonné(e)s'!A41</f>
        <v>nom 8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'Abonné(e)s'!A42</f>
        <v>nom 9</v>
      </c>
      <c r="G31" s="109">
        <v>38245</v>
      </c>
      <c r="H31" s="8"/>
      <c r="I31" s="9"/>
      <c r="L31" s="161" t="str">
        <f>'Abonné(e)s'!A52</f>
        <v>nom 19</v>
      </c>
      <c r="M31" s="163" t="str">
        <f>'Abonné(e)s'!C52</f>
        <v>code postal+ville 19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'Abonné(e)s'!A43</f>
        <v>nom 10</v>
      </c>
      <c r="G32" s="109">
        <v>38261</v>
      </c>
      <c r="H32" s="8"/>
      <c r="I32" s="9"/>
      <c r="K32" s="20"/>
      <c r="L32" s="161" t="str">
        <f>'Abonné(e)s'!B52</f>
        <v>adresse 19</v>
      </c>
      <c r="M32" s="164" t="str">
        <f>'Abonné(e)s'!D52</f>
        <v>téléphone 19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'Abonné(e)s'!A44</f>
        <v>nom 11</v>
      </c>
      <c r="G33" s="109">
        <v>38275</v>
      </c>
      <c r="H33" s="8"/>
      <c r="I33" s="9"/>
      <c r="L33" s="161" t="str">
        <f>'Abonné(e)s'!F52</f>
        <v>courriel 19</v>
      </c>
      <c r="M33" s="164" t="str">
        <f>'Abonné(e)s'!E52</f>
        <v>portable 19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'Abonné(e)s'!A45</f>
        <v>nom 12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'Abonné(e)s'!A46</f>
        <v>nom 13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'Abonné(e)s'!A47</f>
        <v>nom 14</v>
      </c>
      <c r="G36" s="109">
        <v>38322</v>
      </c>
      <c r="H36" s="8"/>
      <c r="I36" s="9"/>
      <c r="L36" s="161" t="str">
        <f>'Abonné(e)s'!A53</f>
        <v>nom 20</v>
      </c>
      <c r="M36" s="163" t="str">
        <f>'Abonné(e)s'!C53</f>
        <v>code postal+ville 20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'Abonné(e)s'!A48</f>
        <v>nom 15</v>
      </c>
      <c r="G37" s="109">
        <v>38336</v>
      </c>
      <c r="H37" s="8"/>
      <c r="I37" s="9"/>
      <c r="L37" s="161" t="str">
        <f>'Abonné(e)s'!B53</f>
        <v>adresse 20</v>
      </c>
      <c r="M37" s="164" t="str">
        <f>'Abonné(e)s'!D53</f>
        <v>téléphone 20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'Abonné(e)s'!A49</f>
        <v>nom 16</v>
      </c>
      <c r="G38" s="109">
        <v>37987</v>
      </c>
      <c r="H38" s="8"/>
      <c r="I38" s="9"/>
      <c r="L38" s="167" t="str">
        <f>'Abonné(e)s'!F53</f>
        <v>courriel 20</v>
      </c>
      <c r="M38" s="168" t="str">
        <f>'Abonné(e)s'!E53</f>
        <v>portable 20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2" t="str">
        <f>'Abonné(e)s'!A50</f>
        <v>nom 17</v>
      </c>
      <c r="G39" s="110">
        <v>38001</v>
      </c>
      <c r="H39" s="10"/>
      <c r="I39" s="11"/>
    </row>
    <row r="40" spans="5:6" ht="11.25" customHeight="1">
      <c r="E40" s="21"/>
      <c r="F40" s="15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6 bis joint au 6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248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'Abonné(e)s'!A51</f>
        <v>nom 18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'Abonné(e)s'!A52</f>
        <v>nom 19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'Abonné(e)s'!A53</f>
        <v>nom 20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'Abonné(e)s'!A54</f>
        <v>nom 21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'Abonné(e)s'!A55</f>
        <v>nom 22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'Abonné(e)s'!A56</f>
        <v>nom 23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'Abonné(e)s'!A34</f>
        <v>nom 1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'Abonné(e)s'!A35</f>
        <v>nom 2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'Abonné(e)s'!A36</f>
        <v>nom 3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'Abonné(e)s'!A37</f>
        <v>nom 4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'Abonné(e)s'!A38</f>
        <v>nom 5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'Abonné(e)s'!A39</f>
        <v>nom 6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'Abonné(e)s'!A40</f>
        <v>nom 7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'Abonné(e)s'!A41</f>
        <v>nom 8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'Abonné(e)s'!A42</f>
        <v>nom 9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'Abonné(e)s'!A43</f>
        <v>nom 10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'Abonné(e)s'!A44</f>
        <v>nom 11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'Abonné(e)s'!A45</f>
        <v>nom 12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'Abonné(e)s'!A46</f>
        <v>nom 13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'Abonné(e)s'!A47</f>
        <v>nom 14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'Abonné(e)s'!A48</f>
        <v>nom 15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'Abonné(e)s'!A49</f>
        <v>nom 16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2" t="str">
        <f>'Abonné(e)s'!A50</f>
        <v>nom 17</v>
      </c>
      <c r="F39" s="110">
        <v>38001</v>
      </c>
      <c r="G39" s="10"/>
      <c r="H39" s="11"/>
    </row>
    <row r="40" spans="4:5" ht="11.25" customHeight="1">
      <c r="D40" s="21"/>
      <c r="E40" s="15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5</v>
      </c>
      <c r="D1" s="48"/>
      <c r="E1" s="214" t="s">
        <v>104</v>
      </c>
      <c r="F1" s="212" t="s">
        <v>125</v>
      </c>
      <c r="G1" s="212"/>
      <c r="H1" s="212"/>
      <c r="I1" s="212"/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5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'Abonné(e)s'!A50</f>
        <v>nom 17</v>
      </c>
      <c r="M15" s="163" t="str">
        <f>'Abonné(e)s'!C50</f>
        <v>code postal+ville 17</v>
      </c>
    </row>
    <row r="16" spans="1:13" ht="11.25" customHeight="1">
      <c r="A16" s="76"/>
      <c r="B16" s="76"/>
      <c r="C16" s="78"/>
      <c r="D16" s="77"/>
      <c r="E16" s="233"/>
      <c r="F16" s="97" t="str">
        <f>'Abonné(e)s'!A52</f>
        <v>nom 19</v>
      </c>
      <c r="G16" s="108">
        <v>38018</v>
      </c>
      <c r="H16" s="6"/>
      <c r="I16" s="7"/>
      <c r="L16" s="161" t="str">
        <f>'Abonné(e)s'!B50</f>
        <v>adresse 17</v>
      </c>
      <c r="M16" s="164" t="str">
        <f>'Abonné(e)s'!D50</f>
        <v>téléphone 17</v>
      </c>
    </row>
    <row r="17" spans="1:13" ht="11.25" customHeight="1">
      <c r="A17" s="76"/>
      <c r="B17" s="76"/>
      <c r="C17" s="78"/>
      <c r="D17" s="77"/>
      <c r="E17" s="233"/>
      <c r="F17" s="99" t="str">
        <f>'Abonné(e)s'!A53</f>
        <v>nom 20</v>
      </c>
      <c r="G17" s="109">
        <v>38032</v>
      </c>
      <c r="H17" s="8"/>
      <c r="I17" s="9"/>
      <c r="L17" s="161" t="str">
        <f>'Abonné(e)s'!F50</f>
        <v>courriel 17</v>
      </c>
      <c r="M17" s="164" t="str">
        <f>'Abonné(e)s'!E50</f>
        <v>portable 17</v>
      </c>
    </row>
    <row r="18" spans="1:13" ht="11.25" customHeight="1">
      <c r="A18" s="76"/>
      <c r="B18" s="76"/>
      <c r="C18" s="78"/>
      <c r="D18" s="77"/>
      <c r="E18" s="233"/>
      <c r="F18" s="99" t="str">
        <f>'Abonné(e)s'!A54</f>
        <v>nom 21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'Abonné(e)s'!A55</f>
        <v>nom 22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'Abonné(e)s'!A56</f>
        <v>nom 23</v>
      </c>
      <c r="G20" s="109">
        <v>38078</v>
      </c>
      <c r="H20" s="8"/>
      <c r="I20" s="9"/>
      <c r="L20" s="161" t="str">
        <f>'Abonné(e)s'!A51</f>
        <v>nom 18</v>
      </c>
      <c r="M20" s="163" t="str">
        <f>'Abonné(e)s'!C51</f>
        <v>code postal+ville 18</v>
      </c>
    </row>
    <row r="21" spans="1:13" ht="11.25" customHeight="1">
      <c r="A21" s="47"/>
      <c r="B21" s="47"/>
      <c r="C21" s="47"/>
      <c r="D21" s="47"/>
      <c r="E21" s="233"/>
      <c r="F21" s="99" t="str">
        <f>'Abonné(e)s'!A34</f>
        <v>nom 1</v>
      </c>
      <c r="G21" s="109">
        <v>38092</v>
      </c>
      <c r="H21" s="8"/>
      <c r="I21" s="9"/>
      <c r="L21" s="161" t="str">
        <f>'Abonné(e)s'!B51</f>
        <v>adresse 18</v>
      </c>
      <c r="M21" s="164" t="str">
        <f>'Abonné(e)s'!D51</f>
        <v>téléphone 18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'Abonné(e)s'!A35</f>
        <v>nom 2</v>
      </c>
      <c r="G22" s="109">
        <v>38108</v>
      </c>
      <c r="H22" s="8"/>
      <c r="I22" s="9"/>
      <c r="L22" s="161" t="str">
        <f>'Abonné(e)s'!F51</f>
        <v>courriel 18</v>
      </c>
      <c r="M22" s="164" t="str">
        <f>'Abonné(e)s'!E51</f>
        <v>portable 18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'Abonné(e)s'!A36</f>
        <v>nom 3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'Abonné(e)s'!A37</f>
        <v>nom 4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'Abonné(e)s'!A38</f>
        <v>nom 5</v>
      </c>
      <c r="G25" s="109">
        <v>38153</v>
      </c>
      <c r="H25" s="8"/>
      <c r="I25" s="9"/>
      <c r="L25" s="173" t="str">
        <f>'Abonné(e)s'!A52</f>
        <v>nom 19</v>
      </c>
      <c r="M25" s="174" t="str">
        <f>'Abonné(e)s'!C52</f>
        <v>code postal+ville 19</v>
      </c>
    </row>
    <row r="26" spans="1:13" ht="11.25" customHeight="1">
      <c r="A26" s="62"/>
      <c r="B26" s="62"/>
      <c r="C26" s="64"/>
      <c r="D26" s="64"/>
      <c r="E26" s="214"/>
      <c r="F26" s="99" t="str">
        <f>'Abonné(e)s'!A39</f>
        <v>nom 6</v>
      </c>
      <c r="G26" s="109">
        <v>38169</v>
      </c>
      <c r="H26" s="8"/>
      <c r="I26" s="9"/>
      <c r="L26" s="173" t="str">
        <f>'Abonné(e)s'!B52</f>
        <v>adresse 19</v>
      </c>
      <c r="M26" s="175" t="str">
        <f>'Abonné(e)s'!D52</f>
        <v>téléphone 19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'Abonné(e)s'!A40</f>
        <v>nom 7</v>
      </c>
      <c r="G27" s="109">
        <v>38183</v>
      </c>
      <c r="H27" s="8"/>
      <c r="I27" s="9"/>
      <c r="L27" s="173" t="str">
        <f>'Abonné(e)s'!F52</f>
        <v>courriel 19</v>
      </c>
      <c r="M27" s="175" t="str">
        <f>'Abonné(e)s'!E52</f>
        <v>portable 19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'Abonné(e)s'!A41</f>
        <v>nom 8</v>
      </c>
      <c r="G28" s="109">
        <v>38200</v>
      </c>
      <c r="H28" s="8"/>
      <c r="I28" s="9"/>
      <c r="L28" s="208" t="s">
        <v>97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'Abonné(e)s'!A42</f>
        <v>nom 9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'Abonné(e)s'!A43</f>
        <v>nom 10</v>
      </c>
      <c r="G31" s="109">
        <v>38245</v>
      </c>
      <c r="H31" s="8"/>
      <c r="I31" s="9"/>
      <c r="L31" s="161" t="str">
        <f>'Abonné(e)s'!A53</f>
        <v>nom 20</v>
      </c>
      <c r="M31" s="163" t="str">
        <f>'Abonné(e)s'!C53</f>
        <v>code postal+ville 20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'Abonné(e)s'!A44</f>
        <v>nom 11</v>
      </c>
      <c r="G32" s="109">
        <v>38261</v>
      </c>
      <c r="H32" s="8"/>
      <c r="I32" s="9"/>
      <c r="K32" s="20"/>
      <c r="L32" s="161" t="str">
        <f>'Abonné(e)s'!B53</f>
        <v>adresse 20</v>
      </c>
      <c r="M32" s="164" t="str">
        <f>'Abonné(e)s'!D53</f>
        <v>téléphone 20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'Abonné(e)s'!A45</f>
        <v>nom 12</v>
      </c>
      <c r="G33" s="109">
        <v>38275</v>
      </c>
      <c r="H33" s="8"/>
      <c r="I33" s="9"/>
      <c r="L33" s="161" t="str">
        <f>'Abonné(e)s'!F53</f>
        <v>courriel 20</v>
      </c>
      <c r="M33" s="164" t="str">
        <f>'Abonné(e)s'!E53</f>
        <v>portable 20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'Abonné(e)s'!A46</f>
        <v>nom 13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'Abonné(e)s'!A47</f>
        <v>nom 14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'Abonné(e)s'!A48</f>
        <v>nom 15</v>
      </c>
      <c r="G36" s="109">
        <v>38322</v>
      </c>
      <c r="H36" s="8"/>
      <c r="I36" s="9"/>
      <c r="L36" s="161" t="str">
        <f>'Abonné(e)s'!A54</f>
        <v>nom 21</v>
      </c>
      <c r="M36" s="163" t="str">
        <f>'Abonné(e)s'!C54</f>
        <v>code postal+ville 21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'Abonné(e)s'!A49</f>
        <v>nom 16</v>
      </c>
      <c r="G37" s="109">
        <v>38336</v>
      </c>
      <c r="H37" s="8"/>
      <c r="I37" s="9"/>
      <c r="L37" s="161" t="str">
        <f>'Abonné(e)s'!B54</f>
        <v>adresse 21</v>
      </c>
      <c r="M37" s="164" t="str">
        <f>'Abonné(e)s'!D54</f>
        <v>téléphone 21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'Abonné(e)s'!A50</f>
        <v>nom 17</v>
      </c>
      <c r="G38" s="109">
        <v>37987</v>
      </c>
      <c r="H38" s="8"/>
      <c r="I38" s="9"/>
      <c r="L38" s="167" t="str">
        <f>'Abonné(e)s'!F54</f>
        <v>courriel 21</v>
      </c>
      <c r="M38" s="168" t="str">
        <f>'Abonné(e)s'!E54</f>
        <v>portable 21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'Abonné(e)s'!A51</f>
        <v>nom 18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F1:I1"/>
    <mergeCell ref="G13:I13"/>
    <mergeCell ref="E14:E22"/>
    <mergeCell ref="E24:E39"/>
    <mergeCell ref="E1:E13"/>
    <mergeCell ref="F2:I2"/>
    <mergeCell ref="F10:I10"/>
    <mergeCell ref="G9:I9"/>
    <mergeCell ref="G5:I5"/>
    <mergeCell ref="L28:M28"/>
    <mergeCell ref="B3:C3"/>
    <mergeCell ref="B12:C12"/>
    <mergeCell ref="A38:D38"/>
    <mergeCell ref="A29:D29"/>
    <mergeCell ref="A36:D36"/>
    <mergeCell ref="A37:D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2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4 joint au 4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249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'Abonné(e)s'!A51</f>
        <v>nom 18</v>
      </c>
      <c r="M15" s="163" t="str">
        <f>'Abonné(e)s'!C51</f>
        <v>code postal+ville 18</v>
      </c>
    </row>
    <row r="16" spans="1:13" ht="11.25" customHeight="1">
      <c r="A16" s="76"/>
      <c r="B16" s="76"/>
      <c r="C16" s="78"/>
      <c r="D16" s="77"/>
      <c r="E16" s="233"/>
      <c r="F16" s="97" t="str">
        <f>'Abonné(e)s'!A53</f>
        <v>nom 20</v>
      </c>
      <c r="G16" s="108">
        <v>38018</v>
      </c>
      <c r="H16" s="6"/>
      <c r="I16" s="7"/>
      <c r="L16" s="161" t="str">
        <f>'Abonné(e)s'!B51</f>
        <v>adresse 18</v>
      </c>
      <c r="M16" s="164" t="str">
        <f>'Abonné(e)s'!D51</f>
        <v>téléphone 18</v>
      </c>
    </row>
    <row r="17" spans="1:13" ht="11.25" customHeight="1">
      <c r="A17" s="76"/>
      <c r="B17" s="76"/>
      <c r="C17" s="78"/>
      <c r="D17" s="77"/>
      <c r="E17" s="233"/>
      <c r="F17" s="99" t="str">
        <f>'Abonné(e)s'!A54</f>
        <v>nom 21</v>
      </c>
      <c r="G17" s="109">
        <v>38032</v>
      </c>
      <c r="H17" s="8"/>
      <c r="I17" s="9"/>
      <c r="L17" s="161" t="str">
        <f>'Abonné(e)s'!F51</f>
        <v>courriel 18</v>
      </c>
      <c r="M17" s="164" t="str">
        <f>'Abonné(e)s'!E51</f>
        <v>portable 18</v>
      </c>
    </row>
    <row r="18" spans="1:13" ht="11.25" customHeight="1">
      <c r="A18" s="76"/>
      <c r="B18" s="76"/>
      <c r="C18" s="78"/>
      <c r="D18" s="77"/>
      <c r="E18" s="233"/>
      <c r="F18" s="99" t="str">
        <f>'Abonné(e)s'!A55</f>
        <v>nom 22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'Abonné(e)s'!A56</f>
        <v>nom 23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'Abonné(e)s'!A34</f>
        <v>nom 1</v>
      </c>
      <c r="G20" s="109">
        <v>38078</v>
      </c>
      <c r="H20" s="8"/>
      <c r="I20" s="9"/>
      <c r="L20" s="161" t="str">
        <f>'Abonné(e)s'!A52</f>
        <v>nom 19</v>
      </c>
      <c r="M20" s="163" t="str">
        <f>'Abonné(e)s'!C52</f>
        <v>code postal+ville 19</v>
      </c>
    </row>
    <row r="21" spans="1:13" ht="11.25" customHeight="1">
      <c r="A21" s="47"/>
      <c r="B21" s="47"/>
      <c r="C21" s="47"/>
      <c r="D21" s="47"/>
      <c r="E21" s="233"/>
      <c r="F21" s="99" t="str">
        <f>'Abonné(e)s'!A35</f>
        <v>nom 2</v>
      </c>
      <c r="G21" s="109">
        <v>38092</v>
      </c>
      <c r="H21" s="8"/>
      <c r="I21" s="9"/>
      <c r="L21" s="161" t="str">
        <f>'Abonné(e)s'!B52</f>
        <v>adresse 19</v>
      </c>
      <c r="M21" s="164" t="str">
        <f>'Abonné(e)s'!D52</f>
        <v>téléphone 19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'Abonné(e)s'!A36</f>
        <v>nom 3</v>
      </c>
      <c r="G22" s="109">
        <v>38108</v>
      </c>
      <c r="H22" s="8"/>
      <c r="I22" s="9"/>
      <c r="L22" s="161" t="str">
        <f>'Abonné(e)s'!F52</f>
        <v>courriel 19</v>
      </c>
      <c r="M22" s="164" t="str">
        <f>'Abonné(e)s'!E52</f>
        <v>portable 19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'Abonné(e)s'!A37</f>
        <v>nom 4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'Abonné(e)s'!A38</f>
        <v>nom 5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'Abonné(e)s'!A39</f>
        <v>nom 6</v>
      </c>
      <c r="G25" s="109">
        <v>38153</v>
      </c>
      <c r="H25" s="8"/>
      <c r="I25" s="9"/>
      <c r="L25" s="173" t="str">
        <f>'Abonné(e)s'!A53</f>
        <v>nom 20</v>
      </c>
      <c r="M25" s="174" t="str">
        <f>'Abonné(e)s'!C53</f>
        <v>code postal+ville 20</v>
      </c>
    </row>
    <row r="26" spans="1:13" ht="11.25" customHeight="1">
      <c r="A26" s="62"/>
      <c r="B26" s="62"/>
      <c r="C26" s="64"/>
      <c r="D26" s="64"/>
      <c r="E26" s="214"/>
      <c r="F26" s="99" t="str">
        <f>'Abonné(e)s'!A40</f>
        <v>nom 7</v>
      </c>
      <c r="G26" s="109">
        <v>38169</v>
      </c>
      <c r="H26" s="8"/>
      <c r="I26" s="9"/>
      <c r="L26" s="173" t="str">
        <f>'Abonné(e)s'!B53</f>
        <v>adresse 20</v>
      </c>
      <c r="M26" s="175" t="str">
        <f>'Abonné(e)s'!D53</f>
        <v>téléphone 20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'Abonné(e)s'!A41</f>
        <v>nom 8</v>
      </c>
      <c r="G27" s="109">
        <v>38183</v>
      </c>
      <c r="H27" s="8"/>
      <c r="I27" s="9"/>
      <c r="L27" s="173" t="str">
        <f>'Abonné(e)s'!F53</f>
        <v>courriel 20</v>
      </c>
      <c r="M27" s="175" t="str">
        <f>'Abonné(e)s'!E53</f>
        <v>portable 20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'Abonné(e)s'!A42</f>
        <v>nom 9</v>
      </c>
      <c r="G28" s="109">
        <v>38200</v>
      </c>
      <c r="H28" s="8"/>
      <c r="I28" s="9"/>
      <c r="L28" s="208" t="s">
        <v>98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'Abonné(e)s'!A43</f>
        <v>nom 10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'Abonné(e)s'!A44</f>
        <v>nom 11</v>
      </c>
      <c r="G31" s="109">
        <v>38245</v>
      </c>
      <c r="H31" s="8"/>
      <c r="I31" s="9"/>
      <c r="L31" s="161" t="str">
        <f>'Abonné(e)s'!A54</f>
        <v>nom 21</v>
      </c>
      <c r="M31" s="163" t="str">
        <f>'Abonné(e)s'!C54</f>
        <v>code postal+ville 21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'Abonné(e)s'!A45</f>
        <v>nom 12</v>
      </c>
      <c r="G32" s="109">
        <v>38261</v>
      </c>
      <c r="H32" s="8"/>
      <c r="I32" s="9"/>
      <c r="K32" s="20"/>
      <c r="L32" s="161" t="str">
        <f>'Abonné(e)s'!B54</f>
        <v>adresse 21</v>
      </c>
      <c r="M32" s="164" t="str">
        <f>'Abonné(e)s'!D54</f>
        <v>téléphone 21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'Abonné(e)s'!A46</f>
        <v>nom 13</v>
      </c>
      <c r="G33" s="109">
        <v>38275</v>
      </c>
      <c r="H33" s="8"/>
      <c r="I33" s="9"/>
      <c r="L33" s="161" t="str">
        <f>'Abonné(e)s'!F54</f>
        <v>courriel 21</v>
      </c>
      <c r="M33" s="164" t="str">
        <f>'Abonné(e)s'!E54</f>
        <v>portable 21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'Abonné(e)s'!A47</f>
        <v>nom 14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'Abonné(e)s'!A48</f>
        <v>nom 15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'Abonné(e)s'!A49</f>
        <v>nom 16</v>
      </c>
      <c r="G36" s="109">
        <v>38322</v>
      </c>
      <c r="H36" s="8"/>
      <c r="I36" s="9"/>
      <c r="L36" s="161" t="str">
        <f>'Abonné(e)s'!A55</f>
        <v>nom 22</v>
      </c>
      <c r="M36" s="163" t="str">
        <f>'Abonné(e)s'!C55</f>
        <v>code postal+ville 22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'Abonné(e)s'!A50</f>
        <v>nom 17</v>
      </c>
      <c r="G37" s="109">
        <v>38336</v>
      </c>
      <c r="H37" s="8"/>
      <c r="I37" s="9"/>
      <c r="L37" s="161" t="str">
        <f>'Abonné(e)s'!B55</f>
        <v>adresse 22</v>
      </c>
      <c r="M37" s="164" t="str">
        <f>'Abonné(e)s'!D55</f>
        <v>téléphone 22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'Abonné(e)s'!A51</f>
        <v>nom 18</v>
      </c>
      <c r="G38" s="109">
        <v>37987</v>
      </c>
      <c r="H38" s="8"/>
      <c r="I38" s="9"/>
      <c r="L38" s="167" t="str">
        <f>'Abonné(e)s'!F55</f>
        <v>courriel 22</v>
      </c>
      <c r="M38" s="168" t="str">
        <f>'Abonné(e)s'!E55</f>
        <v>portable 22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'Abonné(e)s'!A52</f>
        <v>nom 19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4 bis joint au 4 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250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'Abonné(e)s'!A53</f>
        <v>nom 20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'Abonné(e)s'!A54</f>
        <v>nom 21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'Abonné(e)s'!A55</f>
        <v>nom 22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'Abonné(e)s'!A56</f>
        <v>nom 23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'Abonné(e)s'!A34</f>
        <v>nom 1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'Abonné(e)s'!A35</f>
        <v>nom 2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'Abonné(e)s'!A36</f>
        <v>nom 3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'Abonné(e)s'!A37</f>
        <v>nom 4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'Abonné(e)s'!A38</f>
        <v>nom 5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'Abonné(e)s'!A39</f>
        <v>nom 6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'Abonné(e)s'!A40</f>
        <v>nom 7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'Abonné(e)s'!A41</f>
        <v>nom 8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'Abonné(e)s'!A42</f>
        <v>nom 9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'Abonné(e)s'!A43</f>
        <v>nom 10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'Abonné(e)s'!A44</f>
        <v>nom 11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'Abonné(e)s'!A45</f>
        <v>nom 12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'Abonné(e)s'!A46</f>
        <v>nom 13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'Abonné(e)s'!A47</f>
        <v>nom 14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'Abonné(e)s'!A48</f>
        <v>nom 15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'Abonné(e)s'!A49</f>
        <v>nom 16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'Abonné(e)s'!A50</f>
        <v>nom 17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'Abonné(e)s'!A51</f>
        <v>nom 18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'Abonné(e)s'!A52</f>
        <v>nom 19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3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3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'Abonné(e)s'!A52</f>
        <v>nom 19</v>
      </c>
      <c r="M15" s="163" t="str">
        <f>'Abonné(e)s'!C52</f>
        <v>code postal+ville 19</v>
      </c>
    </row>
    <row r="16" spans="1:13" ht="11.25" customHeight="1">
      <c r="A16" s="76"/>
      <c r="B16" s="76"/>
      <c r="C16" s="78"/>
      <c r="D16" s="77"/>
      <c r="E16" s="233"/>
      <c r="F16" s="97" t="str">
        <f>'Abonné(e)s'!A54</f>
        <v>nom 21</v>
      </c>
      <c r="G16" s="108">
        <v>38018</v>
      </c>
      <c r="H16" s="6"/>
      <c r="I16" s="7"/>
      <c r="L16" s="161" t="str">
        <f>'Abonné(e)s'!B52</f>
        <v>adresse 19</v>
      </c>
      <c r="M16" s="164" t="str">
        <f>'Abonné(e)s'!D52</f>
        <v>téléphone 19</v>
      </c>
    </row>
    <row r="17" spans="1:13" ht="11.25" customHeight="1">
      <c r="A17" s="76"/>
      <c r="B17" s="76"/>
      <c r="C17" s="78"/>
      <c r="D17" s="77"/>
      <c r="E17" s="233"/>
      <c r="F17" s="99" t="str">
        <f>'Abonné(e)s'!A55</f>
        <v>nom 22</v>
      </c>
      <c r="G17" s="109">
        <v>38032</v>
      </c>
      <c r="H17" s="8"/>
      <c r="I17" s="9"/>
      <c r="L17" s="161" t="str">
        <f>'Abonné(e)s'!F52</f>
        <v>courriel 19</v>
      </c>
      <c r="M17" s="164" t="str">
        <f>'Abonné(e)s'!E52</f>
        <v>portable 19</v>
      </c>
    </row>
    <row r="18" spans="1:13" ht="11.25" customHeight="1">
      <c r="A18" s="76"/>
      <c r="B18" s="76"/>
      <c r="C18" s="78"/>
      <c r="D18" s="77"/>
      <c r="E18" s="233"/>
      <c r="F18" s="99" t="str">
        <f>'Abonné(e)s'!A56</f>
        <v>nom 23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'Abonné(e)s'!A34</f>
        <v>nom 1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'Abonné(e)s'!A35</f>
        <v>nom 2</v>
      </c>
      <c r="G20" s="109">
        <v>38078</v>
      </c>
      <c r="H20" s="8"/>
      <c r="I20" s="9"/>
      <c r="L20" s="161" t="str">
        <f>'Abonné(e)s'!A53</f>
        <v>nom 20</v>
      </c>
      <c r="M20" s="163" t="str">
        <f>'Abonné(e)s'!C53</f>
        <v>code postal+ville 20</v>
      </c>
    </row>
    <row r="21" spans="1:13" ht="11.25" customHeight="1">
      <c r="A21" s="47"/>
      <c r="B21" s="47"/>
      <c r="C21" s="47"/>
      <c r="D21" s="47"/>
      <c r="E21" s="233"/>
      <c r="F21" s="99" t="str">
        <f>'Abonné(e)s'!A36</f>
        <v>nom 3</v>
      </c>
      <c r="G21" s="109">
        <v>38092</v>
      </c>
      <c r="H21" s="8"/>
      <c r="I21" s="9"/>
      <c r="L21" s="161" t="str">
        <f>'Abonné(e)s'!B53</f>
        <v>adresse 20</v>
      </c>
      <c r="M21" s="164" t="str">
        <f>'Abonné(e)s'!D53</f>
        <v>téléphone 20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'Abonné(e)s'!A37</f>
        <v>nom 4</v>
      </c>
      <c r="G22" s="109">
        <v>38108</v>
      </c>
      <c r="H22" s="8"/>
      <c r="I22" s="9"/>
      <c r="L22" s="161" t="str">
        <f>'Abonné(e)s'!F53</f>
        <v>courriel 20</v>
      </c>
      <c r="M22" s="164" t="str">
        <f>'Abonné(e)s'!E53</f>
        <v>portable 20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'Abonné(e)s'!A38</f>
        <v>nom 5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'Abonné(e)s'!A39</f>
        <v>nom 6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'Abonné(e)s'!A40</f>
        <v>nom 7</v>
      </c>
      <c r="G25" s="109">
        <v>38153</v>
      </c>
      <c r="H25" s="8"/>
      <c r="I25" s="9"/>
      <c r="L25" s="173" t="str">
        <f>'Abonné(e)s'!A54</f>
        <v>nom 21</v>
      </c>
      <c r="M25" s="174" t="str">
        <f>'Abonné(e)s'!C54</f>
        <v>code postal+ville 21</v>
      </c>
    </row>
    <row r="26" spans="1:13" ht="11.25" customHeight="1">
      <c r="A26" s="62"/>
      <c r="B26" s="62"/>
      <c r="C26" s="64"/>
      <c r="D26" s="64"/>
      <c r="E26" s="214"/>
      <c r="F26" s="99" t="str">
        <f>'Abonné(e)s'!A41</f>
        <v>nom 8</v>
      </c>
      <c r="G26" s="109">
        <v>38169</v>
      </c>
      <c r="H26" s="8"/>
      <c r="I26" s="9"/>
      <c r="L26" s="173" t="str">
        <f>'Abonné(e)s'!B54</f>
        <v>adresse 21</v>
      </c>
      <c r="M26" s="175" t="str">
        <f>'Abonné(e)s'!D54</f>
        <v>téléphone 21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'Abonné(e)s'!A42</f>
        <v>nom 9</v>
      </c>
      <c r="G27" s="109">
        <v>38183</v>
      </c>
      <c r="H27" s="8"/>
      <c r="I27" s="9"/>
      <c r="L27" s="173" t="str">
        <f>'Abonné(e)s'!F54</f>
        <v>courriel 21</v>
      </c>
      <c r="M27" s="175" t="str">
        <f>'Abonné(e)s'!E54</f>
        <v>portable 21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'Abonné(e)s'!A43</f>
        <v>nom 10</v>
      </c>
      <c r="G28" s="109">
        <v>38200</v>
      </c>
      <c r="H28" s="8"/>
      <c r="I28" s="9"/>
      <c r="L28" s="208" t="s">
        <v>99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'Abonné(e)s'!A44</f>
        <v>nom 11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'Abonné(e)s'!A45</f>
        <v>nom 12</v>
      </c>
      <c r="G31" s="109">
        <v>38245</v>
      </c>
      <c r="H31" s="8"/>
      <c r="I31" s="9"/>
      <c r="L31" s="161" t="str">
        <f>'Abonné(e)s'!A55</f>
        <v>nom 22</v>
      </c>
      <c r="M31" s="163" t="str">
        <f>'Abonné(e)s'!C55</f>
        <v>code postal+ville 22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'Abonné(e)s'!A46</f>
        <v>nom 13</v>
      </c>
      <c r="G32" s="109">
        <v>38261</v>
      </c>
      <c r="H32" s="8"/>
      <c r="I32" s="9"/>
      <c r="K32" s="20"/>
      <c r="L32" s="161" t="str">
        <f>'Abonné(e)s'!B55</f>
        <v>adresse 22</v>
      </c>
      <c r="M32" s="164" t="str">
        <f>'Abonné(e)s'!D55</f>
        <v>téléphone 22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'Abonné(e)s'!A47</f>
        <v>nom 14</v>
      </c>
      <c r="G33" s="109">
        <v>38275</v>
      </c>
      <c r="H33" s="8"/>
      <c r="I33" s="9"/>
      <c r="L33" s="161" t="str">
        <f>'Abonné(e)s'!F55</f>
        <v>courriel 22</v>
      </c>
      <c r="M33" s="164" t="str">
        <f>'Abonné(e)s'!E55</f>
        <v>portable 22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'Abonné(e)s'!A48</f>
        <v>nom 15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'Abonné(e)s'!A49</f>
        <v>nom 16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'Abonné(e)s'!A50</f>
        <v>nom 17</v>
      </c>
      <c r="G36" s="109">
        <v>38322</v>
      </c>
      <c r="H36" s="8"/>
      <c r="I36" s="9"/>
      <c r="L36" s="161" t="str">
        <f>'Abonné(e)s'!A56</f>
        <v>nom 23</v>
      </c>
      <c r="M36" s="163" t="str">
        <f>'Abonné(e)s'!C56</f>
        <v>code postal+ville 23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'Abonné(e)s'!A51</f>
        <v>nom 18</v>
      </c>
      <c r="G37" s="109">
        <v>38336</v>
      </c>
      <c r="H37" s="8"/>
      <c r="I37" s="9"/>
      <c r="L37" s="161" t="str">
        <f>'Abonné(e)s'!B56</f>
        <v>adresse 23</v>
      </c>
      <c r="M37" s="164" t="str">
        <f>'Abonné(e)s'!D56</f>
        <v>téléphone 23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'Abonné(e)s'!A52</f>
        <v>nom 19</v>
      </c>
      <c r="G38" s="109">
        <v>37987</v>
      </c>
      <c r="H38" s="8"/>
      <c r="I38" s="9"/>
      <c r="L38" s="167" t="str">
        <f>'Abonné(e)s'!F56</f>
        <v>courriel 23</v>
      </c>
      <c r="M38" s="168" t="str">
        <f>'Abonné(e)s'!E56</f>
        <v>portable 23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'Abonné(e)s'!A53</f>
        <v>nom 20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2 joint au 2 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93" t="str">
        <f>'Abonné(e)s'!F25</f>
        <v>flo.dubois@wanadoo.fr</v>
      </c>
      <c r="G10" s="94" t="str">
        <f>'Abonné(e)s'!F26</f>
        <v>anne.charvoz@hotmail.fr</v>
      </c>
      <c r="H10" s="95"/>
      <c r="I10" s="96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251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'Abonné(e)s'!A53</f>
        <v>nom 20</v>
      </c>
      <c r="M15" s="163" t="str">
        <f>'Abonné(e)s'!C53</f>
        <v>code postal+ville 20</v>
      </c>
    </row>
    <row r="16" spans="1:13" ht="11.25" customHeight="1">
      <c r="A16" s="76"/>
      <c r="B16" s="76"/>
      <c r="C16" s="78"/>
      <c r="D16" s="77"/>
      <c r="E16" s="233"/>
      <c r="F16" s="97" t="str">
        <f>'Abonné(e)s'!A55</f>
        <v>nom 22</v>
      </c>
      <c r="G16" s="108">
        <v>38018</v>
      </c>
      <c r="H16" s="6"/>
      <c r="I16" s="7"/>
      <c r="L16" s="161" t="str">
        <f>'Abonné(e)s'!B53</f>
        <v>adresse 20</v>
      </c>
      <c r="M16" s="164" t="str">
        <f>'Abonné(e)s'!D53</f>
        <v>téléphone 20</v>
      </c>
    </row>
    <row r="17" spans="1:13" ht="11.25" customHeight="1">
      <c r="A17" s="76"/>
      <c r="B17" s="76"/>
      <c r="C17" s="78"/>
      <c r="D17" s="77"/>
      <c r="E17" s="233"/>
      <c r="F17" s="99" t="str">
        <f>'Abonné(e)s'!A56</f>
        <v>nom 23</v>
      </c>
      <c r="G17" s="109">
        <v>38032</v>
      </c>
      <c r="H17" s="8"/>
      <c r="I17" s="9"/>
      <c r="L17" s="161" t="str">
        <f>'Abonné(e)s'!F53</f>
        <v>courriel 20</v>
      </c>
      <c r="M17" s="164" t="str">
        <f>'Abonné(e)s'!E53</f>
        <v>portable 20</v>
      </c>
    </row>
    <row r="18" spans="1:13" ht="11.25" customHeight="1">
      <c r="A18" s="76"/>
      <c r="B18" s="76"/>
      <c r="C18" s="78"/>
      <c r="D18" s="77"/>
      <c r="E18" s="233"/>
      <c r="F18" s="99" t="str">
        <f>'Abonné(e)s'!A34</f>
        <v>nom 1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'Abonné(e)s'!A35</f>
        <v>nom 2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'Abonné(e)s'!A36</f>
        <v>nom 3</v>
      </c>
      <c r="G20" s="109">
        <v>38078</v>
      </c>
      <c r="H20" s="8"/>
      <c r="I20" s="9"/>
      <c r="L20" s="161" t="str">
        <f>'Abonné(e)s'!A54</f>
        <v>nom 21</v>
      </c>
      <c r="M20" s="163" t="str">
        <f>'Abonné(e)s'!C54</f>
        <v>code postal+ville 21</v>
      </c>
    </row>
    <row r="21" spans="1:13" ht="11.25" customHeight="1">
      <c r="A21" s="47"/>
      <c r="B21" s="47"/>
      <c r="C21" s="47"/>
      <c r="D21" s="47"/>
      <c r="E21" s="233"/>
      <c r="F21" s="99" t="str">
        <f>'Abonné(e)s'!A37</f>
        <v>nom 4</v>
      </c>
      <c r="G21" s="109">
        <v>38092</v>
      </c>
      <c r="H21" s="8"/>
      <c r="I21" s="9"/>
      <c r="L21" s="161" t="str">
        <f>'Abonné(e)s'!B54</f>
        <v>adresse 21</v>
      </c>
      <c r="M21" s="164" t="str">
        <f>'Abonné(e)s'!D54</f>
        <v>téléphone 21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'Abonné(e)s'!A38</f>
        <v>nom 5</v>
      </c>
      <c r="G22" s="109">
        <v>38108</v>
      </c>
      <c r="H22" s="8"/>
      <c r="I22" s="9"/>
      <c r="L22" s="161" t="str">
        <f>'Abonné(e)s'!F54</f>
        <v>courriel 21</v>
      </c>
      <c r="M22" s="164" t="str">
        <f>'Abonné(e)s'!E54</f>
        <v>portable 21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'Abonné(e)s'!A39</f>
        <v>nom 6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'Abonné(e)s'!A40</f>
        <v>nom 7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'Abonné(e)s'!A41</f>
        <v>nom 8</v>
      </c>
      <c r="G25" s="109">
        <v>38153</v>
      </c>
      <c r="H25" s="8"/>
      <c r="I25" s="9"/>
      <c r="L25" s="173" t="str">
        <f>'Abonné(e)s'!A55</f>
        <v>nom 22</v>
      </c>
      <c r="M25" s="174" t="str">
        <f>'Abonné(e)s'!C55</f>
        <v>code postal+ville 22</v>
      </c>
    </row>
    <row r="26" spans="1:13" ht="11.25" customHeight="1">
      <c r="A26" s="62"/>
      <c r="B26" s="62"/>
      <c r="C26" s="64"/>
      <c r="D26" s="64"/>
      <c r="E26" s="214"/>
      <c r="F26" s="99" t="str">
        <f>'Abonné(e)s'!A42</f>
        <v>nom 9</v>
      </c>
      <c r="G26" s="109">
        <v>38169</v>
      </c>
      <c r="H26" s="8"/>
      <c r="I26" s="9"/>
      <c r="L26" s="173" t="str">
        <f>'Abonné(e)s'!B55</f>
        <v>adresse 22</v>
      </c>
      <c r="M26" s="175" t="str">
        <f>'Abonné(e)s'!D55</f>
        <v>téléphone 22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'Abonné(e)s'!A43</f>
        <v>nom 10</v>
      </c>
      <c r="G27" s="109">
        <v>38183</v>
      </c>
      <c r="H27" s="8"/>
      <c r="I27" s="9"/>
      <c r="L27" s="173" t="str">
        <f>'Abonné(e)s'!F55</f>
        <v>courriel 22</v>
      </c>
      <c r="M27" s="175" t="str">
        <f>'Abonné(e)s'!E55</f>
        <v>portable 22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'Abonné(e)s'!A44</f>
        <v>nom 11</v>
      </c>
      <c r="G28" s="109">
        <v>38200</v>
      </c>
      <c r="H28" s="8"/>
      <c r="I28" s="9"/>
      <c r="L28" s="208" t="s">
        <v>108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'Abonné(e)s'!A45</f>
        <v>nom 12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'Abonné(e)s'!A46</f>
        <v>nom 13</v>
      </c>
      <c r="G31" s="109">
        <v>38245</v>
      </c>
      <c r="H31" s="8"/>
      <c r="I31" s="9"/>
      <c r="L31" s="161" t="str">
        <f>'Abonné(e)s'!A56</f>
        <v>nom 23</v>
      </c>
      <c r="M31" s="163" t="str">
        <f>'Abonné(e)s'!C56</f>
        <v>code postal+ville 23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'Abonné(e)s'!A47</f>
        <v>nom 14</v>
      </c>
      <c r="G32" s="109">
        <v>38261</v>
      </c>
      <c r="H32" s="8"/>
      <c r="I32" s="9"/>
      <c r="K32" s="20"/>
      <c r="L32" s="161" t="str">
        <f>'Abonné(e)s'!B56</f>
        <v>adresse 23</v>
      </c>
      <c r="M32" s="164" t="str">
        <f>'Abonné(e)s'!D56</f>
        <v>téléphone 23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'Abonné(e)s'!A48</f>
        <v>nom 15</v>
      </c>
      <c r="G33" s="109">
        <v>38275</v>
      </c>
      <c r="H33" s="8"/>
      <c r="I33" s="9"/>
      <c r="L33" s="161" t="str">
        <f>'Abonné(e)s'!F56</f>
        <v>courriel 23</v>
      </c>
      <c r="M33" s="164" t="str">
        <f>'Abonné(e)s'!E56</f>
        <v>portable 23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'Abonné(e)s'!A49</f>
        <v>nom 16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'Abonné(e)s'!A50</f>
        <v>nom 17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'Abonné(e)s'!A51</f>
        <v>nom 18</v>
      </c>
      <c r="G36" s="109">
        <v>38322</v>
      </c>
      <c r="H36" s="8"/>
      <c r="I36" s="9"/>
      <c r="L36" s="161" t="str">
        <f>'Abonné(e)s'!A34</f>
        <v>nom 1</v>
      </c>
      <c r="M36" s="163" t="str">
        <f>'Abonné(e)s'!C34</f>
        <v>code postal+ville 1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'Abonné(e)s'!A52</f>
        <v>nom 19</v>
      </c>
      <c r="G37" s="109">
        <v>38336</v>
      </c>
      <c r="H37" s="8"/>
      <c r="I37" s="9"/>
      <c r="L37" s="161" t="str">
        <f>'Abonné(e)s'!B34</f>
        <v>adresse 1</v>
      </c>
      <c r="M37" s="164" t="str">
        <f>'Abonné(e)s'!D34</f>
        <v>téléphone 1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'Abonné(e)s'!A53</f>
        <v>nom 20</v>
      </c>
      <c r="G38" s="109">
        <v>37987</v>
      </c>
      <c r="H38" s="8"/>
      <c r="I38" s="9"/>
      <c r="L38" s="167" t="str">
        <f>'Abonné(e)s'!F34</f>
        <v>courriel 1</v>
      </c>
      <c r="M38" s="168" t="str">
        <f>'Abonné(e)s'!E34</f>
        <v>portable 1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'Abonné(e)s'!A54</f>
        <v>nom 21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6">
    <mergeCell ref="A38:D38"/>
    <mergeCell ref="A29:D29"/>
    <mergeCell ref="G5:I5"/>
    <mergeCell ref="A41:I41"/>
    <mergeCell ref="G13:I13"/>
    <mergeCell ref="E14:E22"/>
    <mergeCell ref="E24:E39"/>
    <mergeCell ref="E1:E13"/>
    <mergeCell ref="F2:I2"/>
    <mergeCell ref="F1:H1"/>
    <mergeCell ref="L28:M28"/>
    <mergeCell ref="B3:C3"/>
    <mergeCell ref="B12:C12"/>
    <mergeCell ref="A37:D37"/>
    <mergeCell ref="G9:I9"/>
    <mergeCell ref="A36:D3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2 bis joint au 2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252</v>
      </c>
      <c r="G12" s="13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'Abonné(e)s'!A55</f>
        <v>nom 22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'Abonné(e)s'!A56</f>
        <v>nom 23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'Abonné(e)s'!A34</f>
        <v>nom 1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'Abonné(e)s'!A35</f>
        <v>nom 2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'Abonné(e)s'!A36</f>
        <v>nom 3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'Abonné(e)s'!A37</f>
        <v>nom 4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'Abonné(e)s'!A38</f>
        <v>nom 5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'Abonné(e)s'!A39</f>
        <v>nom 6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'Abonné(e)s'!A40</f>
        <v>nom 7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'Abonné(e)s'!A41</f>
        <v>nom 8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'Abonné(e)s'!A42</f>
        <v>nom 9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'Abonné(e)s'!A43</f>
        <v>nom 10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'Abonné(e)s'!A44</f>
        <v>nom 11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'Abonné(e)s'!A45</f>
        <v>nom 12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'Abonné(e)s'!A46</f>
        <v>nom 13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'Abonné(e)s'!A47</f>
        <v>nom 14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'Abonné(e)s'!A48</f>
        <v>nom 15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'Abonné(e)s'!A49</f>
        <v>nom 16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'Abonné(e)s'!A50</f>
        <v>nom 17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'Abonné(e)s'!A51</f>
        <v>nom 18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'Abonné(e)s'!A52</f>
        <v>nom 19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'Abonné(e)s'!A53</f>
        <v>nom 20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'Abonné(e)s'!A54</f>
        <v>nom 21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spans="1:8" ht="11.25" customHeight="1">
      <c r="A43" s="51"/>
      <c r="B43" s="1"/>
      <c r="C43" s="1"/>
      <c r="D43" s="1"/>
      <c r="E43" s="1"/>
      <c r="F43" s="1"/>
      <c r="G43" s="1"/>
      <c r="H43" s="1"/>
    </row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1:G1"/>
    <mergeCell ref="F5:H5"/>
    <mergeCell ref="E10:H10"/>
    <mergeCell ref="F9:H9"/>
    <mergeCell ref="G44:H44"/>
    <mergeCell ref="G45:H45"/>
    <mergeCell ref="A41:H41"/>
    <mergeCell ref="A36:C36"/>
    <mergeCell ref="A37:C37"/>
    <mergeCell ref="A38:C38"/>
    <mergeCell ref="A29:C29"/>
    <mergeCell ref="F13:H13"/>
    <mergeCell ref="D14:D22"/>
    <mergeCell ref="D24:D39"/>
    <mergeCell ref="D1:D1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1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1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'Abonné(e)s'!A54</f>
        <v>nom 21</v>
      </c>
      <c r="M15" s="163" t="str">
        <f>'Abonné(e)s'!C54</f>
        <v>code postal+ville 21</v>
      </c>
    </row>
    <row r="16" spans="1:13" ht="11.25" customHeight="1">
      <c r="A16" s="76"/>
      <c r="B16" s="76"/>
      <c r="C16" s="78"/>
      <c r="D16" s="77"/>
      <c r="E16" s="233"/>
      <c r="F16" s="97" t="str">
        <f>'Abonné(e)s'!A56</f>
        <v>nom 23</v>
      </c>
      <c r="G16" s="108">
        <v>38018</v>
      </c>
      <c r="H16" s="6"/>
      <c r="I16" s="7"/>
      <c r="L16" s="161" t="str">
        <f>'Abonné(e)s'!B54</f>
        <v>adresse 21</v>
      </c>
      <c r="M16" s="164" t="str">
        <f>'Abonné(e)s'!D54</f>
        <v>téléphone 21</v>
      </c>
    </row>
    <row r="17" spans="1:13" ht="11.25" customHeight="1">
      <c r="A17" s="76"/>
      <c r="B17" s="76"/>
      <c r="C17" s="78"/>
      <c r="D17" s="77"/>
      <c r="E17" s="233"/>
      <c r="F17" s="99" t="str">
        <f>'Abonné(e)s'!A34</f>
        <v>nom 1</v>
      </c>
      <c r="G17" s="109">
        <v>38032</v>
      </c>
      <c r="H17" s="8"/>
      <c r="I17" s="9"/>
      <c r="L17" s="161" t="str">
        <f>'Abonné(e)s'!F54</f>
        <v>courriel 21</v>
      </c>
      <c r="M17" s="164" t="str">
        <f>'Abonné(e)s'!E54</f>
        <v>portable 21</v>
      </c>
    </row>
    <row r="18" spans="1:13" ht="11.25" customHeight="1">
      <c r="A18" s="76"/>
      <c r="B18" s="76"/>
      <c r="C18" s="78"/>
      <c r="D18" s="77"/>
      <c r="E18" s="233"/>
      <c r="F18" s="99" t="str">
        <f>'Abonné(e)s'!A35</f>
        <v>nom 2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'Abonné(e)s'!A36</f>
        <v>nom 3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'Abonné(e)s'!A37</f>
        <v>nom 4</v>
      </c>
      <c r="G20" s="109">
        <v>38078</v>
      </c>
      <c r="H20" s="8"/>
      <c r="I20" s="9"/>
      <c r="L20" s="161" t="str">
        <f>'Abonné(e)s'!A55</f>
        <v>nom 22</v>
      </c>
      <c r="M20" s="163" t="str">
        <f>'Abonné(e)s'!C55</f>
        <v>code postal+ville 22</v>
      </c>
    </row>
    <row r="21" spans="1:13" ht="11.25" customHeight="1">
      <c r="A21" s="47"/>
      <c r="B21" s="47"/>
      <c r="C21" s="47"/>
      <c r="D21" s="47"/>
      <c r="E21" s="233"/>
      <c r="F21" s="99" t="str">
        <f>'Abonné(e)s'!A38</f>
        <v>nom 5</v>
      </c>
      <c r="G21" s="109">
        <v>38092</v>
      </c>
      <c r="H21" s="8"/>
      <c r="I21" s="9"/>
      <c r="L21" s="161" t="str">
        <f>'Abonné(e)s'!B55</f>
        <v>adresse 22</v>
      </c>
      <c r="M21" s="164" t="str">
        <f>'Abonné(e)s'!D55</f>
        <v>téléphone 22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'Abonné(e)s'!A39</f>
        <v>nom 6</v>
      </c>
      <c r="G22" s="109">
        <v>38108</v>
      </c>
      <c r="H22" s="8"/>
      <c r="I22" s="9"/>
      <c r="L22" s="161" t="str">
        <f>'Abonné(e)s'!F55</f>
        <v>courriel 22</v>
      </c>
      <c r="M22" s="164" t="str">
        <f>'Abonné(e)s'!E55</f>
        <v>portable 22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'Abonné(e)s'!A40</f>
        <v>nom 7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'Abonné(e)s'!A41</f>
        <v>nom 8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'Abonné(e)s'!A42</f>
        <v>nom 9</v>
      </c>
      <c r="G25" s="109">
        <v>38153</v>
      </c>
      <c r="H25" s="8"/>
      <c r="I25" s="9"/>
      <c r="L25" s="173" t="str">
        <f>'Abonné(e)s'!A56</f>
        <v>nom 23</v>
      </c>
      <c r="M25" s="174" t="str">
        <f>'Abonné(e)s'!C56</f>
        <v>code postal+ville 23</v>
      </c>
    </row>
    <row r="26" spans="1:13" ht="11.25" customHeight="1">
      <c r="A26" s="62"/>
      <c r="B26" s="62"/>
      <c r="C26" s="64"/>
      <c r="D26" s="64"/>
      <c r="E26" s="214"/>
      <c r="F26" s="99" t="str">
        <f>'Abonné(e)s'!A43</f>
        <v>nom 10</v>
      </c>
      <c r="G26" s="109">
        <v>38169</v>
      </c>
      <c r="H26" s="8"/>
      <c r="I26" s="9"/>
      <c r="L26" s="173" t="str">
        <f>'Abonné(e)s'!B56</f>
        <v>adresse 23</v>
      </c>
      <c r="M26" s="175" t="str">
        <f>'Abonné(e)s'!D56</f>
        <v>téléphone 23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'Abonné(e)s'!A44</f>
        <v>nom 11</v>
      </c>
      <c r="G27" s="109">
        <v>38183</v>
      </c>
      <c r="H27" s="8"/>
      <c r="I27" s="9"/>
      <c r="L27" s="173" t="str">
        <f>'Abonné(e)s'!F56</f>
        <v>courriel 23</v>
      </c>
      <c r="M27" s="175" t="str">
        <f>'Abonné(e)s'!E56</f>
        <v>portable 23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'Abonné(e)s'!A45</f>
        <v>nom 12</v>
      </c>
      <c r="G28" s="109">
        <v>38200</v>
      </c>
      <c r="H28" s="8"/>
      <c r="I28" s="9"/>
      <c r="L28" s="208" t="s">
        <v>109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'Abonné(e)s'!A46</f>
        <v>nom 13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'Abonné(e)s'!A47</f>
        <v>nom 14</v>
      </c>
      <c r="G31" s="109">
        <v>38245</v>
      </c>
      <c r="H31" s="8"/>
      <c r="I31" s="9"/>
      <c r="L31" s="161" t="str">
        <f>'Abonné(e)s'!A34</f>
        <v>nom 1</v>
      </c>
      <c r="M31" s="163" t="str">
        <f>'Abonné(e)s'!C34</f>
        <v>code postal+ville 1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'Abonné(e)s'!A48</f>
        <v>nom 15</v>
      </c>
      <c r="G32" s="109">
        <v>38261</v>
      </c>
      <c r="H32" s="8"/>
      <c r="I32" s="9"/>
      <c r="K32" s="20"/>
      <c r="L32" s="161" t="str">
        <f>'Abonné(e)s'!B34</f>
        <v>adresse 1</v>
      </c>
      <c r="M32" s="164" t="str">
        <f>'Abonné(e)s'!D34</f>
        <v>téléphone 1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'Abonné(e)s'!A49</f>
        <v>nom 16</v>
      </c>
      <c r="G33" s="109">
        <v>38275</v>
      </c>
      <c r="H33" s="8"/>
      <c r="I33" s="9"/>
      <c r="L33" s="161" t="str">
        <f>'Abonné(e)s'!F34</f>
        <v>courriel 1</v>
      </c>
      <c r="M33" s="164" t="str">
        <f>'Abonné(e)s'!E34</f>
        <v>portable 1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'Abonné(e)s'!A50</f>
        <v>nom 17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'Abonné(e)s'!A51</f>
        <v>nom 18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'Abonné(e)s'!A52</f>
        <v>nom 19</v>
      </c>
      <c r="G36" s="109">
        <v>38322</v>
      </c>
      <c r="H36" s="8"/>
      <c r="I36" s="9"/>
      <c r="L36" s="161" t="str">
        <f>'Abonné(e)s'!A35</f>
        <v>nom 2</v>
      </c>
      <c r="M36" s="163" t="str">
        <f>'Abonné(e)s'!C35</f>
        <v>code postal+ville 2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'Abonné(e)s'!A53</f>
        <v>nom 20</v>
      </c>
      <c r="G37" s="109">
        <v>38336</v>
      </c>
      <c r="H37" s="8"/>
      <c r="I37" s="9"/>
      <c r="L37" s="161" t="str">
        <f>'Abonné(e)s'!B35</f>
        <v>adresse 2</v>
      </c>
      <c r="M37" s="164" t="str">
        <f>'Abonné(e)s'!D35</f>
        <v>téléphone 2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'Abonné(e)s'!A54</f>
        <v>nom 21</v>
      </c>
      <c r="G38" s="109">
        <v>37987</v>
      </c>
      <c r="H38" s="8"/>
      <c r="I38" s="9"/>
      <c r="L38" s="167" t="str">
        <f>'Abonné(e)s'!F35</f>
        <v>courriel 2</v>
      </c>
      <c r="M38" s="168" t="str">
        <f>'Abonné(e)s'!E35</f>
        <v>portable 2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'Abonné(e)s'!A55</f>
        <v>nom 22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>
        <f>G12</f>
        <v>23</v>
      </c>
      <c r="D1" s="50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55"/>
      <c r="E2" s="214"/>
      <c r="F2" s="204" t="s">
        <v>126</v>
      </c>
      <c r="G2" s="204"/>
      <c r="H2" s="204"/>
      <c r="I2" s="20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>
        <v>23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'Abonné(e)s'!A55</f>
        <v>nom 22</v>
      </c>
      <c r="M15" s="163" t="str">
        <f>'Abonné(e)s'!C55</f>
        <v>code postal+ville 22</v>
      </c>
    </row>
    <row r="16" spans="1:13" ht="11.25" customHeight="1">
      <c r="A16" s="76"/>
      <c r="B16" s="76"/>
      <c r="C16" s="78"/>
      <c r="D16" s="77"/>
      <c r="E16" s="230"/>
      <c r="F16" s="97" t="str">
        <f>'Abonné(e)s'!A34</f>
        <v>nom 1</v>
      </c>
      <c r="G16" s="108">
        <v>38018</v>
      </c>
      <c r="H16" s="6"/>
      <c r="I16" s="7"/>
      <c r="L16" s="161" t="str">
        <f>'Abonné(e)s'!B55</f>
        <v>adresse 22</v>
      </c>
      <c r="M16" s="164" t="str">
        <f>'Abonné(e)s'!D55</f>
        <v>téléphone 22</v>
      </c>
    </row>
    <row r="17" spans="1:13" ht="11.25" customHeight="1">
      <c r="A17" s="76"/>
      <c r="B17" s="76"/>
      <c r="C17" s="78"/>
      <c r="D17" s="77"/>
      <c r="E17" s="230"/>
      <c r="F17" s="99" t="str">
        <f>'Abonné(e)s'!A35</f>
        <v>nom 2</v>
      </c>
      <c r="G17" s="109">
        <v>38032</v>
      </c>
      <c r="H17" s="8"/>
      <c r="I17" s="9"/>
      <c r="L17" s="161" t="str">
        <f>'Abonné(e)s'!F55</f>
        <v>courriel 22</v>
      </c>
      <c r="M17" s="164" t="str">
        <f>'Abonné(e)s'!E55</f>
        <v>portable 22</v>
      </c>
    </row>
    <row r="18" spans="1:13" ht="11.25" customHeight="1">
      <c r="A18" s="76"/>
      <c r="B18" s="76"/>
      <c r="C18" s="78"/>
      <c r="D18" s="77"/>
      <c r="E18" s="230"/>
      <c r="F18" s="99" t="str">
        <f>'Abonné(e)s'!A36</f>
        <v>nom 3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0"/>
      <c r="F19" s="99" t="str">
        <f>'Abonné(e)s'!A37</f>
        <v>nom 4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0"/>
      <c r="F20" s="99" t="str">
        <f>'Abonné(e)s'!A38</f>
        <v>nom 5</v>
      </c>
      <c r="G20" s="109">
        <v>38078</v>
      </c>
      <c r="H20" s="8"/>
      <c r="I20" s="9"/>
      <c r="L20" s="161" t="str">
        <f>'Abonné(e)s'!A56</f>
        <v>nom 23</v>
      </c>
      <c r="M20" s="163" t="str">
        <f>'Abonné(e)s'!C56</f>
        <v>code postal+ville 23</v>
      </c>
    </row>
    <row r="21" spans="1:13" ht="11.25" customHeight="1">
      <c r="A21" s="47"/>
      <c r="B21" s="47"/>
      <c r="C21" s="47"/>
      <c r="D21" s="47"/>
      <c r="E21" s="230"/>
      <c r="F21" s="99" t="str">
        <f>'Abonné(e)s'!A39</f>
        <v>nom 6</v>
      </c>
      <c r="G21" s="109">
        <v>38092</v>
      </c>
      <c r="H21" s="8"/>
      <c r="I21" s="9"/>
      <c r="L21" s="161" t="str">
        <f>'Abonné(e)s'!B56</f>
        <v>adresse 23</v>
      </c>
      <c r="M21" s="164" t="str">
        <f>'Abonné(e)s'!D56</f>
        <v>téléphone 23</v>
      </c>
    </row>
    <row r="22" spans="1:13" ht="11.25" customHeight="1">
      <c r="A22" s="62" t="s">
        <v>114</v>
      </c>
      <c r="B22" s="62"/>
      <c r="C22" s="62"/>
      <c r="D22" s="62"/>
      <c r="E22" s="230"/>
      <c r="F22" s="99" t="str">
        <f>'Abonné(e)s'!A40</f>
        <v>nom 7</v>
      </c>
      <c r="G22" s="109">
        <v>38108</v>
      </c>
      <c r="H22" s="8"/>
      <c r="I22" s="9"/>
      <c r="L22" s="161" t="str">
        <f>'Abonné(e)s'!F56</f>
        <v>courriel 23</v>
      </c>
      <c r="M22" s="164" t="str">
        <f>'Abonné(e)s'!E56</f>
        <v>portable 23</v>
      </c>
    </row>
    <row r="23" spans="1:13" ht="11.25" customHeight="1">
      <c r="A23" s="62" t="s">
        <v>175</v>
      </c>
      <c r="B23" s="62"/>
      <c r="C23" s="62"/>
      <c r="D23" s="62"/>
      <c r="E23" s="44"/>
      <c r="F23" s="99" t="str">
        <f>'Abonné(e)s'!A41</f>
        <v>nom 8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31" t="s">
        <v>103</v>
      </c>
      <c r="F24" s="99" t="str">
        <f>'Abonné(e)s'!A42</f>
        <v>nom 9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31"/>
      <c r="F25" s="99" t="str">
        <f>'Abonné(e)s'!A43</f>
        <v>nom 10</v>
      </c>
      <c r="G25" s="109">
        <v>38153</v>
      </c>
      <c r="H25" s="8"/>
      <c r="I25" s="9"/>
      <c r="L25" s="173" t="str">
        <f>'Abonné(e)s'!A34</f>
        <v>nom 1</v>
      </c>
      <c r="M25" s="174" t="str">
        <f>'Abonné(e)s'!C34</f>
        <v>code postal+ville 1</v>
      </c>
    </row>
    <row r="26" spans="1:13" ht="11.25" customHeight="1">
      <c r="A26" s="62"/>
      <c r="B26" s="62"/>
      <c r="C26" s="64"/>
      <c r="D26" s="64"/>
      <c r="E26" s="231"/>
      <c r="F26" s="99" t="str">
        <f>'Abonné(e)s'!A44</f>
        <v>nom 11</v>
      </c>
      <c r="G26" s="109">
        <v>38169</v>
      </c>
      <c r="H26" s="8"/>
      <c r="I26" s="9"/>
      <c r="L26" s="173" t="str">
        <f>'Abonné(e)s'!B34</f>
        <v>adresse 1</v>
      </c>
      <c r="M26" s="175" t="str">
        <f>'Abonné(e)s'!D34</f>
        <v>téléphone 1</v>
      </c>
    </row>
    <row r="27" spans="1:13" ht="11.25" customHeight="1">
      <c r="A27" s="63" t="s">
        <v>176</v>
      </c>
      <c r="B27" s="63"/>
      <c r="C27" s="62"/>
      <c r="D27" s="62"/>
      <c r="E27" s="231"/>
      <c r="F27" s="99" t="str">
        <f>'Abonné(e)s'!A45</f>
        <v>nom 12</v>
      </c>
      <c r="G27" s="109">
        <v>38183</v>
      </c>
      <c r="H27" s="8"/>
      <c r="I27" s="9"/>
      <c r="L27" s="173" t="str">
        <f>'Abonné(e)s'!F34</f>
        <v>courriel 1</v>
      </c>
      <c r="M27" s="175" t="str">
        <f>'Abonné(e)s'!E34</f>
        <v>portable 1</v>
      </c>
    </row>
    <row r="28" spans="1:13" ht="11.25" customHeight="1">
      <c r="A28" s="62" t="s">
        <v>117</v>
      </c>
      <c r="B28" s="62"/>
      <c r="C28" s="62"/>
      <c r="D28" s="62"/>
      <c r="E28" s="231"/>
      <c r="F28" s="99" t="str">
        <f>'Abonné(e)s'!A46</f>
        <v>nom 13</v>
      </c>
      <c r="G28" s="109">
        <v>38200</v>
      </c>
      <c r="H28" s="8"/>
      <c r="I28" s="9"/>
      <c r="L28" s="208" t="s">
        <v>320</v>
      </c>
      <c r="M28" s="209"/>
    </row>
    <row r="29" spans="1:13" ht="11.25" customHeight="1">
      <c r="A29" s="232" t="s">
        <v>126</v>
      </c>
      <c r="B29" s="232"/>
      <c r="C29" s="232"/>
      <c r="D29" s="232"/>
      <c r="E29" s="231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31"/>
      <c r="F30" s="99" t="str">
        <f>'Abonné(e)s'!A47</f>
        <v>nom 14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31"/>
      <c r="F31" s="101" t="str">
        <f>'Abonné(e)s'!A48</f>
        <v>nom 15</v>
      </c>
      <c r="G31" s="109">
        <v>38245</v>
      </c>
      <c r="H31" s="8"/>
      <c r="I31" s="9"/>
      <c r="L31" s="161" t="str">
        <f>'Abonné(e)s'!A35</f>
        <v>nom 2</v>
      </c>
      <c r="M31" s="163" t="str">
        <f>'Abonné(e)s'!C35</f>
        <v>code postal+ville 2</v>
      </c>
    </row>
    <row r="32" spans="1:13" ht="11.25" customHeight="1">
      <c r="A32" s="62" t="s">
        <v>120</v>
      </c>
      <c r="B32" s="62"/>
      <c r="C32" s="62"/>
      <c r="D32" s="62"/>
      <c r="E32" s="231"/>
      <c r="F32" s="101" t="str">
        <f>'Abonné(e)s'!A49</f>
        <v>nom 16</v>
      </c>
      <c r="G32" s="109">
        <v>38261</v>
      </c>
      <c r="H32" s="8"/>
      <c r="I32" s="9"/>
      <c r="K32" s="20"/>
      <c r="L32" s="161" t="str">
        <f>'Abonné(e)s'!B35</f>
        <v>adresse 2</v>
      </c>
      <c r="M32" s="164" t="str">
        <f>'Abonné(e)s'!D35</f>
        <v>téléphone 2</v>
      </c>
    </row>
    <row r="33" spans="1:13" ht="11.25" customHeight="1">
      <c r="A33" s="65" t="s">
        <v>121</v>
      </c>
      <c r="B33" s="65"/>
      <c r="C33" s="65"/>
      <c r="D33" s="65"/>
      <c r="E33" s="231"/>
      <c r="F33" s="99" t="str">
        <f>'Abonné(e)s'!A50</f>
        <v>nom 17</v>
      </c>
      <c r="G33" s="109">
        <v>38275</v>
      </c>
      <c r="H33" s="8"/>
      <c r="I33" s="9"/>
      <c r="L33" s="161" t="str">
        <f>'Abonné(e)s'!F35</f>
        <v>courriel 2</v>
      </c>
      <c r="M33" s="164" t="str">
        <f>'Abonné(e)s'!E35</f>
        <v>portable 2</v>
      </c>
    </row>
    <row r="34" spans="1:13" ht="11.25" customHeight="1">
      <c r="A34" s="65" t="s">
        <v>122</v>
      </c>
      <c r="B34" s="65"/>
      <c r="C34" s="65"/>
      <c r="D34" s="65"/>
      <c r="E34" s="231"/>
      <c r="F34" s="99" t="str">
        <f>'Abonné(e)s'!A51</f>
        <v>nom 18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31"/>
      <c r="F35" s="99" t="str">
        <f>'Abonné(e)s'!A52</f>
        <v>nom 19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31"/>
      <c r="F36" s="99" t="str">
        <f>'Abonné(e)s'!A53</f>
        <v>nom 20</v>
      </c>
      <c r="G36" s="109">
        <v>38322</v>
      </c>
      <c r="H36" s="8"/>
      <c r="I36" s="9"/>
      <c r="L36" s="161" t="str">
        <f>'Abonné(e)s'!A36</f>
        <v>nom 3</v>
      </c>
      <c r="M36" s="163" t="str">
        <f>'Abonné(e)s'!C36</f>
        <v>code postal+ville 3</v>
      </c>
    </row>
    <row r="37" spans="1:13" ht="11.25" customHeight="1">
      <c r="A37" s="215" t="s">
        <v>171</v>
      </c>
      <c r="B37" s="204"/>
      <c r="C37" s="204"/>
      <c r="D37" s="216"/>
      <c r="E37" s="231"/>
      <c r="F37" s="99" t="str">
        <f>'Abonné(e)s'!A54</f>
        <v>nom 21</v>
      </c>
      <c r="G37" s="109">
        <v>38336</v>
      </c>
      <c r="H37" s="8"/>
      <c r="I37" s="9"/>
      <c r="L37" s="161" t="str">
        <f>'Abonné(e)s'!B36</f>
        <v>adresse 3</v>
      </c>
      <c r="M37" s="164" t="str">
        <f>'Abonné(e)s'!D36</f>
        <v>téléphone 3</v>
      </c>
    </row>
    <row r="38" spans="1:13" ht="11.25" customHeight="1">
      <c r="A38" s="215" t="s">
        <v>172</v>
      </c>
      <c r="B38" s="204"/>
      <c r="C38" s="204"/>
      <c r="D38" s="216"/>
      <c r="E38" s="231"/>
      <c r="F38" s="99" t="str">
        <f>'Abonné(e)s'!A55</f>
        <v>nom 22</v>
      </c>
      <c r="G38" s="109">
        <v>37987</v>
      </c>
      <c r="H38" s="8"/>
      <c r="I38" s="9"/>
      <c r="L38" s="167" t="str">
        <f>'Abonné(e)s'!F36</f>
        <v>courriel 3</v>
      </c>
      <c r="M38" s="168" t="str">
        <f>'Abonné(e)s'!E36</f>
        <v>portable 3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31"/>
      <c r="F39" s="104" t="str">
        <f>'Abonné(e)s'!A56</f>
        <v>nom 23</v>
      </c>
      <c r="G39" s="110">
        <v>38001</v>
      </c>
      <c r="H39" s="10"/>
      <c r="I39" s="11"/>
    </row>
    <row r="40" spans="5:6" ht="11.25" customHeight="1">
      <c r="E40" s="21"/>
      <c r="F40" s="15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38:D38"/>
    <mergeCell ref="A41:I41"/>
    <mergeCell ref="F10:I10"/>
    <mergeCell ref="G9:I9"/>
    <mergeCell ref="A36:D36"/>
    <mergeCell ref="G13:I13"/>
    <mergeCell ref="E14:E22"/>
    <mergeCell ref="E24:E39"/>
    <mergeCell ref="A37:D37"/>
    <mergeCell ref="A29:D29"/>
    <mergeCell ref="L28:M28"/>
    <mergeCell ref="B3:C3"/>
    <mergeCell ref="B12:C12"/>
    <mergeCell ref="F1:H1"/>
    <mergeCell ref="G5:I5"/>
    <mergeCell ref="E1:E13"/>
    <mergeCell ref="F2:I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22 joint au 22bis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F3" s="13"/>
      <c r="G3" s="13"/>
      <c r="H3" s="13"/>
      <c r="I3" s="13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232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'Abonné(e)s'!A56</f>
        <v>nom 23</v>
      </c>
      <c r="M15" s="163" t="str">
        <f>'Abonné(e)s'!C56</f>
        <v>code postal+ville 23</v>
      </c>
    </row>
    <row r="16" spans="1:13" ht="11.25" customHeight="1">
      <c r="A16" s="76"/>
      <c r="B16" s="76"/>
      <c r="C16" s="78"/>
      <c r="D16" s="77"/>
      <c r="E16" s="233"/>
      <c r="F16" s="97" t="str">
        <f>'Abonné(e)s'!A35</f>
        <v>nom 2</v>
      </c>
      <c r="G16" s="108">
        <v>38018</v>
      </c>
      <c r="H16" s="6"/>
      <c r="I16" s="7"/>
      <c r="L16" s="161" t="str">
        <f>'Abonné(e)s'!B56</f>
        <v>adresse 23</v>
      </c>
      <c r="M16" s="164" t="str">
        <f>'Abonné(e)s'!D56</f>
        <v>téléphone 23</v>
      </c>
    </row>
    <row r="17" spans="1:13" ht="11.25" customHeight="1">
      <c r="A17" s="76"/>
      <c r="B17" s="76"/>
      <c r="C17" s="78"/>
      <c r="D17" s="77"/>
      <c r="E17" s="233"/>
      <c r="F17" s="99" t="str">
        <f>'Abonné(e)s'!A36</f>
        <v>nom 3</v>
      </c>
      <c r="G17" s="109">
        <v>38032</v>
      </c>
      <c r="H17" s="8"/>
      <c r="I17" s="9"/>
      <c r="L17" s="161" t="str">
        <f>'Abonné(e)s'!F56</f>
        <v>courriel 23</v>
      </c>
      <c r="M17" s="164" t="str">
        <f>'Abonné(e)s'!E56</f>
        <v>portable 23</v>
      </c>
    </row>
    <row r="18" spans="1:13" ht="11.25" customHeight="1">
      <c r="A18" s="76"/>
      <c r="B18" s="76"/>
      <c r="C18" s="78"/>
      <c r="D18" s="77"/>
      <c r="E18" s="233"/>
      <c r="F18" s="99" t="str">
        <f>'Abonné(e)s'!A37</f>
        <v>nom 4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'Abonné(e)s'!A38</f>
        <v>nom 5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'Abonné(e)s'!A39</f>
        <v>nom 6</v>
      </c>
      <c r="G20" s="109">
        <v>38078</v>
      </c>
      <c r="H20" s="8"/>
      <c r="I20" s="9"/>
      <c r="L20" s="161" t="str">
        <f>'Abonné(e)s'!A34</f>
        <v>nom 1</v>
      </c>
      <c r="M20" s="163" t="str">
        <f>'Abonné(e)s'!C34</f>
        <v>code postal+ville 1</v>
      </c>
    </row>
    <row r="21" spans="1:13" ht="11.25" customHeight="1">
      <c r="A21" s="47"/>
      <c r="B21" s="47"/>
      <c r="C21" s="47"/>
      <c r="D21" s="47"/>
      <c r="E21" s="233"/>
      <c r="F21" s="99" t="str">
        <f>'Abonné(e)s'!A40</f>
        <v>nom 7</v>
      </c>
      <c r="G21" s="109">
        <v>38092</v>
      </c>
      <c r="H21" s="8"/>
      <c r="I21" s="9"/>
      <c r="L21" s="161" t="str">
        <f>'Abonné(e)s'!B34</f>
        <v>adresse 1</v>
      </c>
      <c r="M21" s="164" t="str">
        <f>'Abonné(e)s'!D34</f>
        <v>téléphone 1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'Abonné(e)s'!A41</f>
        <v>nom 8</v>
      </c>
      <c r="G22" s="109">
        <v>38108</v>
      </c>
      <c r="H22" s="8"/>
      <c r="I22" s="9"/>
      <c r="L22" s="161" t="str">
        <f>'Abonné(e)s'!F34</f>
        <v>courriel 1</v>
      </c>
      <c r="M22" s="164" t="str">
        <f>'Abonné(e)s'!E34</f>
        <v>portable 1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'Abonné(e)s'!A42</f>
        <v>nom 9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'Abonné(e)s'!A43</f>
        <v>nom 10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'Abonné(e)s'!A44</f>
        <v>nom 11</v>
      </c>
      <c r="G25" s="109">
        <v>38153</v>
      </c>
      <c r="H25" s="8"/>
      <c r="I25" s="9"/>
      <c r="L25" s="173" t="str">
        <f>'Abonné(e)s'!A35</f>
        <v>nom 2</v>
      </c>
      <c r="M25" s="174" t="str">
        <f>'Abonné(e)s'!C35</f>
        <v>code postal+ville 2</v>
      </c>
    </row>
    <row r="26" spans="1:13" ht="11.25" customHeight="1">
      <c r="A26" s="62"/>
      <c r="B26" s="62"/>
      <c r="C26" s="64"/>
      <c r="D26" s="64"/>
      <c r="E26" s="214"/>
      <c r="F26" s="99" t="str">
        <f>'Abonné(e)s'!A45</f>
        <v>nom 12</v>
      </c>
      <c r="G26" s="109">
        <v>38169</v>
      </c>
      <c r="H26" s="8"/>
      <c r="I26" s="9"/>
      <c r="L26" s="173" t="str">
        <f>'Abonné(e)s'!B35</f>
        <v>adresse 2</v>
      </c>
      <c r="M26" s="175" t="str">
        <f>'Abonné(e)s'!D35</f>
        <v>téléphone 2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'Abonné(e)s'!A46</f>
        <v>nom 13</v>
      </c>
      <c r="G27" s="109">
        <v>38183</v>
      </c>
      <c r="H27" s="8"/>
      <c r="I27" s="9"/>
      <c r="L27" s="173" t="str">
        <f>'Abonné(e)s'!F35</f>
        <v>courriel 2</v>
      </c>
      <c r="M27" s="175" t="str">
        <f>'Abonné(e)s'!E35</f>
        <v>portable 2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'Abonné(e)s'!A47</f>
        <v>nom 14</v>
      </c>
      <c r="G28" s="109">
        <v>38200</v>
      </c>
      <c r="H28" s="8"/>
      <c r="I28" s="9"/>
      <c r="L28" s="208" t="s">
        <v>84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'Abonné(e)s'!A48</f>
        <v>nom 15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'Abonné(e)s'!A49</f>
        <v>nom 16</v>
      </c>
      <c r="G31" s="109">
        <v>38245</v>
      </c>
      <c r="H31" s="8"/>
      <c r="I31" s="9"/>
      <c r="L31" s="161" t="str">
        <f>'Abonné(e)s'!A36</f>
        <v>nom 3</v>
      </c>
      <c r="M31" s="163" t="str">
        <f>'Abonné(e)s'!C36</f>
        <v>code postal+ville 3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'Abonné(e)s'!A50</f>
        <v>nom 17</v>
      </c>
      <c r="G32" s="109">
        <v>38261</v>
      </c>
      <c r="H32" s="8"/>
      <c r="I32" s="9"/>
      <c r="K32" s="20"/>
      <c r="L32" s="161" t="str">
        <f>'Abonné(e)s'!B36</f>
        <v>adresse 3</v>
      </c>
      <c r="M32" s="164" t="str">
        <f>'Abonné(e)s'!D36</f>
        <v>téléphone 3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'Abonné(e)s'!A51</f>
        <v>nom 18</v>
      </c>
      <c r="G33" s="109">
        <v>38275</v>
      </c>
      <c r="H33" s="8"/>
      <c r="I33" s="9"/>
      <c r="L33" s="161" t="str">
        <f>'Abonné(e)s'!F36</f>
        <v>courriel 3</v>
      </c>
      <c r="M33" s="164" t="str">
        <f>'Abonné(e)s'!E36</f>
        <v>portable 3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'Abonné(e)s'!A52</f>
        <v>nom 19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'Abonné(e)s'!A53</f>
        <v>nom 20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'Abonné(e)s'!A54</f>
        <v>nom 21</v>
      </c>
      <c r="G36" s="109">
        <v>38322</v>
      </c>
      <c r="H36" s="8"/>
      <c r="I36" s="9"/>
      <c r="L36" s="161" t="str">
        <f>'Abonné(e)s'!A37</f>
        <v>nom 4</v>
      </c>
      <c r="M36" s="163" t="str">
        <f>'Abonné(e)s'!C37</f>
        <v>code postal+ville 4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'Abonné(e)s'!A55</f>
        <v>nom 22</v>
      </c>
      <c r="G37" s="109">
        <v>38336</v>
      </c>
      <c r="H37" s="8"/>
      <c r="I37" s="9"/>
      <c r="L37" s="161" t="str">
        <f>'Abonné(e)s'!B37</f>
        <v>adresse 4</v>
      </c>
      <c r="M37" s="164" t="str">
        <f>'Abonné(e)s'!D37</f>
        <v>téléphone 4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'Abonné(e)s'!A56</f>
        <v>nom 23</v>
      </c>
      <c r="G38" s="109">
        <v>37987</v>
      </c>
      <c r="H38" s="8"/>
      <c r="I38" s="9"/>
      <c r="L38" s="167" t="str">
        <f>'Abonné(e)s'!F37</f>
        <v>courriel 4</v>
      </c>
      <c r="M38" s="168" t="str">
        <f>'Abonné(e)s'!E37</f>
        <v>portable 4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'Abonné(e)s'!A34</f>
        <v>nom 1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A36:D36"/>
    <mergeCell ref="A37:D37"/>
    <mergeCell ref="G13:I13"/>
    <mergeCell ref="E14:E22"/>
    <mergeCell ref="E24:E39"/>
    <mergeCell ref="E1:E13"/>
    <mergeCell ref="F2:I2"/>
    <mergeCell ref="F1:H1"/>
    <mergeCell ref="G5:I5"/>
    <mergeCell ref="L28:M28"/>
    <mergeCell ref="A38:D38"/>
    <mergeCell ref="A29:D29"/>
    <mergeCell ref="B3:C3"/>
    <mergeCell ref="B12:C12"/>
    <mergeCell ref="F10:I10"/>
    <mergeCell ref="G9:I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22 bis joint au 22</v>
      </c>
      <c r="C1" s="29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8" ht="11.25" customHeight="1">
      <c r="A3" s="73">
        <v>5</v>
      </c>
      <c r="B3" s="74">
        <v>4</v>
      </c>
      <c r="C3" s="75">
        <v>3</v>
      </c>
      <c r="D3" s="214"/>
      <c r="E3" s="13"/>
      <c r="F3" s="13"/>
      <c r="G3" s="13"/>
      <c r="H3" s="13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233</v>
      </c>
      <c r="G12" s="13"/>
      <c r="H12" s="13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'Abonné(e)s'!A35</f>
        <v>nom 2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'Abonné(e)s'!A36</f>
        <v>nom 3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'Abonné(e)s'!A37</f>
        <v>nom 4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'Abonné(e)s'!A38</f>
        <v>nom 5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'Abonné(e)s'!A39</f>
        <v>nom 6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'Abonné(e)s'!A40</f>
        <v>nom 7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'Abonné(e)s'!A41</f>
        <v>nom 8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'Abonné(e)s'!A42</f>
        <v>nom 9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'Abonné(e)s'!A43</f>
        <v>nom 10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'Abonné(e)s'!A44</f>
        <v>nom 11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'Abonné(e)s'!A45</f>
        <v>nom 12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'Abonné(e)s'!A46</f>
        <v>nom 13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'Abonné(e)s'!A47</f>
        <v>nom 14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'Abonné(e)s'!A48</f>
        <v>nom 15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'Abonné(e)s'!A49</f>
        <v>nom 16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'Abonné(e)s'!A50</f>
        <v>nom 17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'Abonné(e)s'!A51</f>
        <v>nom 18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'Abonné(e)s'!A52</f>
        <v>nom 19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'Abonné(e)s'!A53</f>
        <v>nom 20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'Abonné(e)s'!A54</f>
        <v>nom 21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'Abonné(e)s'!A55</f>
        <v>nom 22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'Abonné(e)s'!A56</f>
        <v>nom 23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'Abonné(e)s'!A34</f>
        <v>nom 1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ht="11.25" customHeight="1"/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7:H47"/>
    <mergeCell ref="G48:H48"/>
    <mergeCell ref="G57:H57"/>
    <mergeCell ref="G58:H58"/>
    <mergeCell ref="G50:H50"/>
    <mergeCell ref="G51:H51"/>
    <mergeCell ref="G54:H54"/>
    <mergeCell ref="G55:H55"/>
    <mergeCell ref="E2:H2"/>
    <mergeCell ref="E1:G1"/>
    <mergeCell ref="A36:C36"/>
    <mergeCell ref="A37:C37"/>
    <mergeCell ref="G44:H44"/>
    <mergeCell ref="G45:H45"/>
    <mergeCell ref="A38:C38"/>
    <mergeCell ref="A29:C29"/>
    <mergeCell ref="E10:H10"/>
    <mergeCell ref="F9:H9"/>
    <mergeCell ref="F5:H5"/>
    <mergeCell ref="A41:H41"/>
    <mergeCell ref="F13:H13"/>
    <mergeCell ref="D14:D22"/>
    <mergeCell ref="D24:D39"/>
    <mergeCell ref="D1:D1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21 joint au 21bis (=24bis)</v>
      </c>
      <c r="D1" s="48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69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256</v>
      </c>
      <c r="H12" s="48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'Abonné(e)s'!A34</f>
        <v>nom 1</v>
      </c>
      <c r="M15" s="163" t="str">
        <f>'Abonné(e)s'!C34</f>
        <v>code postal+ville 1</v>
      </c>
    </row>
    <row r="16" spans="1:13" ht="11.25" customHeight="1">
      <c r="A16" s="76"/>
      <c r="B16" s="76"/>
      <c r="C16" s="78"/>
      <c r="D16" s="77"/>
      <c r="E16" s="233"/>
      <c r="F16" s="97" t="str">
        <f>'Abonné(e)s'!A36</f>
        <v>nom 3</v>
      </c>
      <c r="G16" s="108">
        <v>38018</v>
      </c>
      <c r="H16" s="6"/>
      <c r="I16" s="7"/>
      <c r="L16" s="161" t="str">
        <f>'Abonné(e)s'!B34</f>
        <v>adresse 1</v>
      </c>
      <c r="M16" s="164" t="str">
        <f>'Abonné(e)s'!D34</f>
        <v>téléphone 1</v>
      </c>
    </row>
    <row r="17" spans="1:13" ht="11.25" customHeight="1">
      <c r="A17" s="76"/>
      <c r="B17" s="76"/>
      <c r="C17" s="78"/>
      <c r="D17" s="77"/>
      <c r="E17" s="233"/>
      <c r="F17" s="99" t="str">
        <f>'Abonné(e)s'!A37</f>
        <v>nom 4</v>
      </c>
      <c r="G17" s="109">
        <v>38032</v>
      </c>
      <c r="H17" s="8"/>
      <c r="I17" s="9"/>
      <c r="L17" s="161" t="str">
        <f>'Abonné(e)s'!F34</f>
        <v>courriel 1</v>
      </c>
      <c r="M17" s="164" t="str">
        <f>'Abonné(e)s'!E34</f>
        <v>portable 1</v>
      </c>
    </row>
    <row r="18" spans="1:13" ht="11.25" customHeight="1">
      <c r="A18" s="76"/>
      <c r="B18" s="76"/>
      <c r="C18" s="78"/>
      <c r="D18" s="77"/>
      <c r="E18" s="233"/>
      <c r="F18" s="99" t="str">
        <f>'Abonné(e)s'!A38</f>
        <v>nom 5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'Abonné(e)s'!A39</f>
        <v>nom 6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'Abonné(e)s'!A40</f>
        <v>nom 7</v>
      </c>
      <c r="G20" s="109">
        <v>38078</v>
      </c>
      <c r="H20" s="8"/>
      <c r="I20" s="9"/>
      <c r="L20" s="161" t="str">
        <f>'Abonné(e)s'!A35</f>
        <v>nom 2</v>
      </c>
      <c r="M20" s="163" t="str">
        <f>'Abonné(e)s'!C35</f>
        <v>code postal+ville 2</v>
      </c>
    </row>
    <row r="21" spans="1:13" ht="11.25" customHeight="1">
      <c r="A21" s="47"/>
      <c r="B21" s="47"/>
      <c r="C21" s="47"/>
      <c r="D21" s="47"/>
      <c r="E21" s="233"/>
      <c r="F21" s="99" t="str">
        <f>'Abonné(e)s'!A41</f>
        <v>nom 8</v>
      </c>
      <c r="G21" s="109">
        <v>38092</v>
      </c>
      <c r="H21" s="8"/>
      <c r="I21" s="9"/>
      <c r="L21" s="161" t="str">
        <f>'Abonné(e)s'!B35</f>
        <v>adresse 2</v>
      </c>
      <c r="M21" s="164" t="str">
        <f>'Abonné(e)s'!D35</f>
        <v>téléphone 2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'Abonné(e)s'!A42</f>
        <v>nom 9</v>
      </c>
      <c r="G22" s="109">
        <v>38108</v>
      </c>
      <c r="H22" s="8"/>
      <c r="I22" s="9"/>
      <c r="L22" s="161" t="str">
        <f>'Abonné(e)s'!F35</f>
        <v>courriel 2</v>
      </c>
      <c r="M22" s="164" t="str">
        <f>'Abonné(e)s'!E35</f>
        <v>portable 2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'Abonné(e)s'!A43</f>
        <v>nom 10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'Abonné(e)s'!A44</f>
        <v>nom 11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'Abonné(e)s'!A45</f>
        <v>nom 12</v>
      </c>
      <c r="G25" s="109">
        <v>38153</v>
      </c>
      <c r="H25" s="8"/>
      <c r="I25" s="9"/>
      <c r="L25" s="173" t="str">
        <f>'Abonné(e)s'!A36</f>
        <v>nom 3</v>
      </c>
      <c r="M25" s="174" t="str">
        <f>'Abonné(e)s'!C36</f>
        <v>code postal+ville 3</v>
      </c>
    </row>
    <row r="26" spans="1:13" ht="11.25" customHeight="1">
      <c r="A26" s="62"/>
      <c r="B26" s="62"/>
      <c r="C26" s="64"/>
      <c r="D26" s="64"/>
      <c r="E26" s="214"/>
      <c r="F26" s="99" t="str">
        <f>'Abonné(e)s'!A46</f>
        <v>nom 13</v>
      </c>
      <c r="G26" s="109">
        <v>38169</v>
      </c>
      <c r="H26" s="8"/>
      <c r="I26" s="9"/>
      <c r="L26" s="173" t="str">
        <f>'Abonné(e)s'!B36</f>
        <v>adresse 3</v>
      </c>
      <c r="M26" s="175" t="str">
        <f>'Abonné(e)s'!D36</f>
        <v>téléphone 3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'Abonné(e)s'!A47</f>
        <v>nom 14</v>
      </c>
      <c r="G27" s="109">
        <v>38183</v>
      </c>
      <c r="H27" s="8"/>
      <c r="I27" s="9"/>
      <c r="L27" s="173" t="str">
        <f>'Abonné(e)s'!F36</f>
        <v>courriel 3</v>
      </c>
      <c r="M27" s="175" t="str">
        <f>'Abonné(e)s'!E36</f>
        <v>portable 3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'Abonné(e)s'!A48</f>
        <v>nom 15</v>
      </c>
      <c r="G28" s="109">
        <v>38200</v>
      </c>
      <c r="H28" s="8"/>
      <c r="I28" s="9"/>
      <c r="L28" s="208" t="s">
        <v>206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'Abonné(e)s'!A49</f>
        <v>nom 16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'Abonné(e)s'!A50</f>
        <v>nom 17</v>
      </c>
      <c r="G31" s="109">
        <v>38245</v>
      </c>
      <c r="H31" s="8"/>
      <c r="I31" s="9"/>
      <c r="L31" s="161" t="str">
        <f>'Abonné(e)s'!A37</f>
        <v>nom 4</v>
      </c>
      <c r="M31" s="163" t="str">
        <f>'Abonné(e)s'!C37</f>
        <v>code postal+ville 4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'Abonné(e)s'!A51</f>
        <v>nom 18</v>
      </c>
      <c r="G32" s="109">
        <v>38261</v>
      </c>
      <c r="H32" s="8"/>
      <c r="I32" s="9"/>
      <c r="K32" s="20"/>
      <c r="L32" s="161" t="str">
        <f>'Abonné(e)s'!B37</f>
        <v>adresse 4</v>
      </c>
      <c r="M32" s="164" t="str">
        <f>'Abonné(e)s'!D37</f>
        <v>téléphone 4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'Abonné(e)s'!A52</f>
        <v>nom 19</v>
      </c>
      <c r="G33" s="109">
        <v>38275</v>
      </c>
      <c r="H33" s="8"/>
      <c r="I33" s="9"/>
      <c r="L33" s="161" t="str">
        <f>'Abonné(e)s'!F37</f>
        <v>courriel 4</v>
      </c>
      <c r="M33" s="164" t="str">
        <f>'Abonné(e)s'!E37</f>
        <v>portable 4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'Abonné(e)s'!A53</f>
        <v>nom 20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'Abonné(e)s'!A54</f>
        <v>nom 21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'Abonné(e)s'!A55</f>
        <v>nom 22</v>
      </c>
      <c r="G36" s="109">
        <v>38322</v>
      </c>
      <c r="H36" s="8"/>
      <c r="I36" s="9"/>
      <c r="L36" s="161" t="str">
        <f>'Abonné(e)s'!A38</f>
        <v>nom 5</v>
      </c>
      <c r="M36" s="163" t="str">
        <f>'Abonné(e)s'!C38</f>
        <v>code postal+ville 5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'Abonné(e)s'!A56</f>
        <v>nom 23</v>
      </c>
      <c r="G37" s="109">
        <v>38336</v>
      </c>
      <c r="H37" s="8"/>
      <c r="I37" s="9"/>
      <c r="L37" s="161" t="str">
        <f>'Abonné(e)s'!B38</f>
        <v>adresse 5</v>
      </c>
      <c r="M37" s="164" t="str">
        <f>'Abonné(e)s'!D38</f>
        <v>téléphone 5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'Abonné(e)s'!A34</f>
        <v>nom 1</v>
      </c>
      <c r="G38" s="109">
        <v>37987</v>
      </c>
      <c r="H38" s="8"/>
      <c r="I38" s="9"/>
      <c r="L38" s="167" t="str">
        <f>'Abonné(e)s'!F38</f>
        <v>courriel 5</v>
      </c>
      <c r="M38" s="168" t="str">
        <f>'Abonné(e)s'!E38</f>
        <v>portable 5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'Abonné(e)s'!A35</f>
        <v>nom 2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6.8515625" style="0" customWidth="1"/>
    <col min="9" max="9" width="1.8515625" style="0" customWidth="1"/>
  </cols>
  <sheetData>
    <row r="1" spans="1:8" s="49" customFormat="1" ht="13.5" customHeight="1">
      <c r="A1" s="56" t="s">
        <v>0</v>
      </c>
      <c r="B1" s="54" t="str">
        <f>F12</f>
        <v>21bis (=24bis) joint au 21</v>
      </c>
      <c r="C1" s="48"/>
      <c r="D1" s="214" t="s">
        <v>104</v>
      </c>
      <c r="E1" s="212" t="s">
        <v>125</v>
      </c>
      <c r="F1" s="212"/>
      <c r="G1" s="212"/>
      <c r="H1" s="46">
        <f>'Abonné(e)s'!D13</f>
        <v>2017</v>
      </c>
    </row>
    <row r="2" spans="1:8" ht="11.25" customHeight="1" thickBot="1">
      <c r="A2" s="1"/>
      <c r="B2" s="14"/>
      <c r="C2" s="14"/>
      <c r="D2" s="214"/>
      <c r="E2" s="234" t="s">
        <v>126</v>
      </c>
      <c r="F2" s="234"/>
      <c r="G2" s="234"/>
      <c r="H2" s="234"/>
    </row>
    <row r="3" spans="1:4" ht="11.25" customHeight="1">
      <c r="A3" s="73">
        <v>5</v>
      </c>
      <c r="B3" s="74">
        <v>4</v>
      </c>
      <c r="C3" s="75">
        <v>3</v>
      </c>
      <c r="D3" s="214"/>
    </row>
    <row r="4" spans="1:6" ht="11.25" customHeight="1">
      <c r="A4" s="76" t="s">
        <v>130</v>
      </c>
      <c r="B4" s="77"/>
      <c r="C4" s="78"/>
      <c r="D4" s="214"/>
      <c r="E4" s="57" t="s">
        <v>321</v>
      </c>
      <c r="F4" t="str">
        <f>'Abonné(e)s'!D12</f>
        <v>Annecy Lac</v>
      </c>
    </row>
    <row r="5" spans="1:10" ht="11.25" customHeight="1">
      <c r="A5" s="76"/>
      <c r="B5" s="77"/>
      <c r="C5" s="78"/>
      <c r="D5" s="214"/>
      <c r="E5" s="84" t="s">
        <v>83</v>
      </c>
      <c r="F5" s="213" t="s">
        <v>322</v>
      </c>
      <c r="G5" s="213"/>
      <c r="H5" s="213"/>
      <c r="J5" s="49"/>
    </row>
    <row r="6" spans="1:8" ht="11.25" customHeight="1">
      <c r="A6" s="76"/>
      <c r="B6" s="77"/>
      <c r="C6" s="78"/>
      <c r="D6" s="214"/>
      <c r="E6" s="85" t="str">
        <f>'Abonné(e)s'!A25</f>
        <v>Florence Dubois</v>
      </c>
      <c r="F6" s="86" t="str">
        <f>'Abonné(e)s'!A26</f>
        <v>Anne Charvoz</v>
      </c>
      <c r="G6" s="87"/>
      <c r="H6" s="88"/>
    </row>
    <row r="7" spans="1:8" ht="11.25" customHeight="1">
      <c r="A7" s="76"/>
      <c r="B7" s="77"/>
      <c r="C7" s="78"/>
      <c r="D7" s="214"/>
      <c r="E7" s="89" t="str">
        <f>'Abonné(e)s'!B25</f>
        <v>12 avenue des Glières</v>
      </c>
      <c r="F7" s="90" t="str">
        <f>'Abonné(e)s'!B26</f>
        <v>9 rue du Bettex</v>
      </c>
      <c r="G7" s="91"/>
      <c r="H7" s="92"/>
    </row>
    <row r="8" spans="1:8" ht="11.25" customHeight="1">
      <c r="A8" s="76"/>
      <c r="B8" s="77"/>
      <c r="C8" s="78"/>
      <c r="D8" s="214"/>
      <c r="E8" s="89" t="str">
        <f>'Abonné(e)s'!C25</f>
        <v>74000 Sévrier</v>
      </c>
      <c r="F8" s="90" t="str">
        <f>'Abonné(e)s'!C26</f>
        <v>74000 Saint Jorrioz</v>
      </c>
      <c r="G8" s="91"/>
      <c r="H8" s="92"/>
    </row>
    <row r="9" spans="1:8" ht="11.25" customHeight="1">
      <c r="A9" s="76"/>
      <c r="B9" s="77"/>
      <c r="C9" s="78"/>
      <c r="D9" s="214"/>
      <c r="E9" s="115" t="str">
        <f>'Abonné(e)s'!D25</f>
        <v>04 50 93 11 22</v>
      </c>
      <c r="F9" s="221">
        <f>'Abonné(e)s'!D26</f>
        <v>447345929</v>
      </c>
      <c r="G9" s="222"/>
      <c r="H9" s="223"/>
    </row>
    <row r="10" spans="1:8" ht="11.25" customHeight="1">
      <c r="A10" s="76"/>
      <c r="B10" s="77"/>
      <c r="C10" s="78"/>
      <c r="D10" s="214"/>
      <c r="E10" s="218" t="str">
        <f>'Abonné(e)s'!F25</f>
        <v>flo.dubois@wanadoo.fr</v>
      </c>
      <c r="F10" s="219"/>
      <c r="G10" s="219"/>
      <c r="H10" s="220"/>
    </row>
    <row r="11" spans="1:4" ht="11.25" customHeight="1" thickBot="1">
      <c r="A11" s="79"/>
      <c r="B11" s="80"/>
      <c r="C11" s="81"/>
      <c r="D11" s="214"/>
    </row>
    <row r="12" spans="1:8" ht="11.25" customHeight="1" thickBot="1">
      <c r="A12" s="73">
        <v>2</v>
      </c>
      <c r="B12" s="74">
        <v>1</v>
      </c>
      <c r="C12" s="74" t="s">
        <v>131</v>
      </c>
      <c r="D12" s="214"/>
      <c r="E12" s="60" t="s">
        <v>0</v>
      </c>
      <c r="F12" s="61" t="s">
        <v>255</v>
      </c>
      <c r="G12" s="48"/>
      <c r="H12" s="48"/>
    </row>
    <row r="13" spans="1:8" ht="11.25" customHeight="1">
      <c r="A13" s="82"/>
      <c r="B13" s="83"/>
      <c r="C13" s="83" t="s">
        <v>174</v>
      </c>
      <c r="D13" s="214"/>
      <c r="E13" s="5" t="s">
        <v>1</v>
      </c>
      <c r="F13" s="227" t="s">
        <v>2</v>
      </c>
      <c r="G13" s="228"/>
      <c r="H13" s="229"/>
    </row>
    <row r="14" spans="1:8" ht="11.25" customHeight="1">
      <c r="A14" s="82"/>
      <c r="B14" s="83"/>
      <c r="C14" s="83" t="s">
        <v>173</v>
      </c>
      <c r="D14" s="230" t="s">
        <v>102</v>
      </c>
      <c r="E14" s="12" t="s">
        <v>30</v>
      </c>
      <c r="F14" s="4" t="s">
        <v>3</v>
      </c>
      <c r="G14" s="4" t="s">
        <v>5</v>
      </c>
      <c r="H14" s="52" t="s">
        <v>6</v>
      </c>
    </row>
    <row r="15" spans="1:8" ht="11.25" customHeight="1" thickBot="1">
      <c r="A15" s="76"/>
      <c r="B15" s="77"/>
      <c r="C15" s="77"/>
      <c r="D15" s="230"/>
      <c r="E15" s="3"/>
      <c r="F15" s="4" t="s">
        <v>4</v>
      </c>
      <c r="G15" s="2"/>
      <c r="H15" s="53"/>
    </row>
    <row r="16" spans="1:8" ht="11.25" customHeight="1">
      <c r="A16" s="76"/>
      <c r="B16" s="77"/>
      <c r="C16" s="77"/>
      <c r="D16" s="233"/>
      <c r="E16" s="97" t="str">
        <f>'Abonné(e)s'!A36</f>
        <v>nom 3</v>
      </c>
      <c r="F16" s="108">
        <v>38018</v>
      </c>
      <c r="G16" s="6"/>
      <c r="H16" s="7"/>
    </row>
    <row r="17" spans="1:8" ht="11.25" customHeight="1">
      <c r="A17" s="76"/>
      <c r="B17" s="77"/>
      <c r="C17" s="77"/>
      <c r="D17" s="233"/>
      <c r="E17" s="99" t="str">
        <f>'Abonné(e)s'!A37</f>
        <v>nom 4</v>
      </c>
      <c r="F17" s="109">
        <v>38032</v>
      </c>
      <c r="G17" s="8"/>
      <c r="H17" s="9"/>
    </row>
    <row r="18" spans="1:8" ht="11.25" customHeight="1">
      <c r="A18" s="76"/>
      <c r="B18" s="77"/>
      <c r="C18" s="77"/>
      <c r="D18" s="233"/>
      <c r="E18" s="99" t="str">
        <f>'Abonné(e)s'!A38</f>
        <v>nom 5</v>
      </c>
      <c r="F18" s="109">
        <v>38047</v>
      </c>
      <c r="G18" s="8"/>
      <c r="H18" s="9"/>
    </row>
    <row r="19" spans="1:8" ht="11.25" customHeight="1">
      <c r="A19" s="76"/>
      <c r="B19" s="77"/>
      <c r="C19" s="77"/>
      <c r="D19" s="233"/>
      <c r="E19" s="99" t="str">
        <f>'Abonné(e)s'!A39</f>
        <v>nom 6</v>
      </c>
      <c r="F19" s="109">
        <v>38061</v>
      </c>
      <c r="G19" s="8"/>
      <c r="H19" s="9"/>
    </row>
    <row r="20" spans="1:8" ht="11.25" customHeight="1" thickBot="1">
      <c r="A20" s="79"/>
      <c r="B20" s="80"/>
      <c r="C20" s="80"/>
      <c r="D20" s="233"/>
      <c r="E20" s="99" t="str">
        <f>'Abonné(e)s'!A40</f>
        <v>nom 7</v>
      </c>
      <c r="F20" s="109">
        <v>38078</v>
      </c>
      <c r="G20" s="8"/>
      <c r="H20" s="9"/>
    </row>
    <row r="21" spans="1:8" ht="11.25" customHeight="1">
      <c r="A21" s="47"/>
      <c r="B21" s="47"/>
      <c r="C21" s="47"/>
      <c r="D21" s="233"/>
      <c r="E21" s="99" t="str">
        <f>'Abonné(e)s'!A41</f>
        <v>nom 8</v>
      </c>
      <c r="F21" s="109">
        <v>38092</v>
      </c>
      <c r="G21" s="8"/>
      <c r="H21" s="9"/>
    </row>
    <row r="22" spans="1:8" ht="11.25" customHeight="1">
      <c r="A22" s="62" t="s">
        <v>114</v>
      </c>
      <c r="B22" s="62"/>
      <c r="C22" s="62"/>
      <c r="D22" s="233"/>
      <c r="E22" s="99" t="str">
        <f>'Abonné(e)s'!A42</f>
        <v>nom 9</v>
      </c>
      <c r="F22" s="109">
        <v>38108</v>
      </c>
      <c r="G22" s="8"/>
      <c r="H22" s="9"/>
    </row>
    <row r="23" spans="1:8" ht="11.25" customHeight="1">
      <c r="A23" s="62" t="s">
        <v>175</v>
      </c>
      <c r="B23" s="62"/>
      <c r="C23" s="62"/>
      <c r="D23" s="45"/>
      <c r="E23" s="99" t="str">
        <f>'Abonné(e)s'!A43</f>
        <v>nom 10</v>
      </c>
      <c r="F23" s="109">
        <v>38122</v>
      </c>
      <c r="G23" s="8"/>
      <c r="H23" s="9"/>
    </row>
    <row r="24" spans="1:8" ht="11.25" customHeight="1">
      <c r="A24" s="63" t="s">
        <v>115</v>
      </c>
      <c r="B24" s="64"/>
      <c r="C24" s="64"/>
      <c r="D24" s="214" t="s">
        <v>103</v>
      </c>
      <c r="E24" s="99" t="str">
        <f>'Abonné(e)s'!A44</f>
        <v>nom 11</v>
      </c>
      <c r="F24" s="109">
        <v>38139</v>
      </c>
      <c r="G24" s="8"/>
      <c r="H24" s="9"/>
    </row>
    <row r="25" spans="1:8" ht="11.25" customHeight="1">
      <c r="A25" s="62" t="s">
        <v>116</v>
      </c>
      <c r="B25" s="64"/>
      <c r="C25" s="64"/>
      <c r="D25" s="214"/>
      <c r="E25" s="99" t="str">
        <f>'Abonné(e)s'!A45</f>
        <v>nom 12</v>
      </c>
      <c r="F25" s="109">
        <v>38153</v>
      </c>
      <c r="G25" s="8"/>
      <c r="H25" s="9"/>
    </row>
    <row r="26" spans="1:8" ht="11.25" customHeight="1">
      <c r="A26" s="62"/>
      <c r="B26" s="64"/>
      <c r="C26" s="64"/>
      <c r="D26" s="214"/>
      <c r="E26" s="99" t="str">
        <f>'Abonné(e)s'!A46</f>
        <v>nom 13</v>
      </c>
      <c r="F26" s="109">
        <v>38169</v>
      </c>
      <c r="G26" s="8"/>
      <c r="H26" s="9"/>
    </row>
    <row r="27" spans="1:8" ht="11.25" customHeight="1">
      <c r="A27" s="63" t="s">
        <v>176</v>
      </c>
      <c r="B27" s="62"/>
      <c r="C27" s="62"/>
      <c r="D27" s="214"/>
      <c r="E27" s="99" t="str">
        <f>'Abonné(e)s'!A47</f>
        <v>nom 14</v>
      </c>
      <c r="F27" s="109">
        <v>38183</v>
      </c>
      <c r="G27" s="8"/>
      <c r="H27" s="9"/>
    </row>
    <row r="28" spans="1:8" ht="11.25" customHeight="1">
      <c r="A28" s="62" t="s">
        <v>117</v>
      </c>
      <c r="B28" s="62"/>
      <c r="C28" s="62"/>
      <c r="D28" s="214"/>
      <c r="E28" s="99" t="str">
        <f>'Abonné(e)s'!A48</f>
        <v>nom 15</v>
      </c>
      <c r="F28" s="109">
        <v>38200</v>
      </c>
      <c r="G28" s="8"/>
      <c r="H28" s="9"/>
    </row>
    <row r="29" spans="1:8" ht="11.25" customHeight="1">
      <c r="A29" s="232" t="s">
        <v>126</v>
      </c>
      <c r="B29" s="232"/>
      <c r="C29" s="232"/>
      <c r="D29" s="214"/>
      <c r="E29" s="107" t="s">
        <v>123</v>
      </c>
      <c r="F29" s="109">
        <v>38214</v>
      </c>
      <c r="G29" s="8"/>
      <c r="H29" s="9"/>
    </row>
    <row r="30" spans="1:8" ht="11.25" customHeight="1">
      <c r="A30" s="65"/>
      <c r="B30" s="65"/>
      <c r="C30" s="65"/>
      <c r="D30" s="214"/>
      <c r="E30" s="99" t="str">
        <f>'Abonné(e)s'!A49</f>
        <v>nom 16</v>
      </c>
      <c r="F30" s="109">
        <v>38231</v>
      </c>
      <c r="G30" s="8"/>
      <c r="H30" s="9"/>
    </row>
    <row r="31" spans="1:8" ht="11.25" customHeight="1">
      <c r="A31" s="62" t="s">
        <v>124</v>
      </c>
      <c r="B31" s="62"/>
      <c r="C31" s="62"/>
      <c r="D31" s="214"/>
      <c r="E31" s="101" t="str">
        <f>'Abonné(e)s'!A50</f>
        <v>nom 17</v>
      </c>
      <c r="F31" s="109">
        <v>38245</v>
      </c>
      <c r="G31" s="8"/>
      <c r="H31" s="9"/>
    </row>
    <row r="32" spans="1:10" ht="11.25" customHeight="1">
      <c r="A32" s="62" t="s">
        <v>120</v>
      </c>
      <c r="B32" s="62"/>
      <c r="C32" s="62"/>
      <c r="D32" s="214"/>
      <c r="E32" s="101" t="str">
        <f>'Abonné(e)s'!A51</f>
        <v>nom 18</v>
      </c>
      <c r="F32" s="109">
        <v>38261</v>
      </c>
      <c r="G32" s="8"/>
      <c r="H32" s="9"/>
      <c r="J32" s="20"/>
    </row>
    <row r="33" spans="1:8" ht="11.25" customHeight="1">
      <c r="A33" s="65" t="s">
        <v>121</v>
      </c>
      <c r="B33" s="65"/>
      <c r="C33" s="65"/>
      <c r="D33" s="214"/>
      <c r="E33" s="99" t="str">
        <f>'Abonné(e)s'!A52</f>
        <v>nom 19</v>
      </c>
      <c r="F33" s="109">
        <v>38275</v>
      </c>
      <c r="G33" s="8"/>
      <c r="H33" s="9"/>
    </row>
    <row r="34" spans="1:8" ht="11.25" customHeight="1">
      <c r="A34" s="65" t="s">
        <v>122</v>
      </c>
      <c r="B34" s="65"/>
      <c r="C34" s="65"/>
      <c r="D34" s="214"/>
      <c r="E34" s="99" t="str">
        <f>'Abonné(e)s'!A53</f>
        <v>nom 20</v>
      </c>
      <c r="F34" s="109">
        <v>38292</v>
      </c>
      <c r="G34" s="8"/>
      <c r="H34" s="9"/>
    </row>
    <row r="35" spans="4:8" ht="11.25" customHeight="1" thickBot="1">
      <c r="D35" s="214"/>
      <c r="E35" s="99" t="str">
        <f>'Abonné(e)s'!A54</f>
        <v>nom 21</v>
      </c>
      <c r="F35" s="109">
        <v>38306</v>
      </c>
      <c r="G35" s="8"/>
      <c r="H35" s="9"/>
    </row>
    <row r="36" spans="1:8" ht="11.25" customHeight="1">
      <c r="A36" s="224" t="s">
        <v>118</v>
      </c>
      <c r="B36" s="225"/>
      <c r="C36" s="226"/>
      <c r="D36" s="214"/>
      <c r="E36" s="99" t="str">
        <f>'Abonné(e)s'!A55</f>
        <v>nom 22</v>
      </c>
      <c r="F36" s="109">
        <v>38322</v>
      </c>
      <c r="G36" s="8"/>
      <c r="H36" s="9"/>
    </row>
    <row r="37" spans="1:8" ht="11.25" customHeight="1">
      <c r="A37" s="215" t="s">
        <v>171</v>
      </c>
      <c r="B37" s="204"/>
      <c r="C37" s="216"/>
      <c r="D37" s="214"/>
      <c r="E37" s="99" t="str">
        <f>'Abonné(e)s'!A56</f>
        <v>nom 23</v>
      </c>
      <c r="F37" s="109">
        <v>38336</v>
      </c>
      <c r="G37" s="8"/>
      <c r="H37" s="9"/>
    </row>
    <row r="38" spans="1:8" ht="11.25" customHeight="1">
      <c r="A38" s="215" t="s">
        <v>172</v>
      </c>
      <c r="B38" s="204"/>
      <c r="C38" s="216"/>
      <c r="D38" s="214"/>
      <c r="E38" s="99" t="str">
        <f>'Abonné(e)s'!A34</f>
        <v>nom 1</v>
      </c>
      <c r="F38" s="109">
        <v>37987</v>
      </c>
      <c r="G38" s="8"/>
      <c r="H38" s="9"/>
    </row>
    <row r="39" spans="1:8" ht="11.25" customHeight="1" thickBot="1">
      <c r="A39" s="113" t="str">
        <f>'Abonné(e)s'!D25</f>
        <v>04 50 93 11 22</v>
      </c>
      <c r="B39" s="105"/>
      <c r="C39" s="106" t="str">
        <f>'Abonné(e)s'!F25</f>
        <v>flo.dubois@wanadoo.fr</v>
      </c>
      <c r="D39" s="214"/>
      <c r="E39" s="104" t="str">
        <f>'Abonné(e)s'!A35</f>
        <v>nom 2</v>
      </c>
      <c r="F39" s="110">
        <v>38001</v>
      </c>
      <c r="G39" s="10"/>
      <c r="H39" s="11"/>
    </row>
    <row r="40" spans="4:5" ht="11.25" customHeight="1">
      <c r="D40" s="21"/>
      <c r="E40" s="1"/>
    </row>
    <row r="41" spans="1:8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</row>
    <row r="42" spans="1:8" ht="11.25" customHeight="1">
      <c r="A42" s="51" t="s">
        <v>105</v>
      </c>
      <c r="B42" s="1"/>
      <c r="C42" s="1"/>
      <c r="D42" s="1"/>
      <c r="E42" s="1"/>
      <c r="F42" s="1"/>
      <c r="G42" s="1"/>
      <c r="H42" s="1"/>
    </row>
    <row r="43" ht="11.25" customHeight="1"/>
    <row r="44" spans="1:8" ht="11.25" customHeight="1">
      <c r="A44" s="111"/>
      <c r="B44" s="111"/>
      <c r="C44" s="111"/>
      <c r="D44" s="111"/>
      <c r="E44" s="111"/>
      <c r="F44" s="111"/>
      <c r="G44" s="235"/>
      <c r="H44" s="235"/>
    </row>
    <row r="45" spans="1:8" ht="11.25" customHeight="1">
      <c r="A45" s="111"/>
      <c r="B45" s="111"/>
      <c r="C45" s="111"/>
      <c r="D45" s="111"/>
      <c r="E45" s="111"/>
      <c r="F45" s="111"/>
      <c r="G45" s="236"/>
      <c r="H45" s="236"/>
    </row>
    <row r="46" spans="1:8" ht="11.25" customHeight="1">
      <c r="A46" s="111"/>
      <c r="B46" s="111"/>
      <c r="C46" s="111"/>
      <c r="D46" s="111"/>
      <c r="E46" s="111"/>
      <c r="F46" s="111"/>
      <c r="G46" s="114"/>
      <c r="H46" s="114"/>
    </row>
    <row r="47" spans="1:8" ht="11.25" customHeight="1">
      <c r="A47" s="111"/>
      <c r="B47" s="111"/>
      <c r="C47" s="111"/>
      <c r="D47" s="111"/>
      <c r="E47" s="111"/>
      <c r="F47" s="111"/>
      <c r="G47" s="236"/>
      <c r="H47" s="236"/>
    </row>
    <row r="48" spans="1:8" ht="11.25" customHeight="1">
      <c r="A48" s="111"/>
      <c r="B48" s="111"/>
      <c r="C48" s="111"/>
      <c r="D48" s="111"/>
      <c r="E48" s="111"/>
      <c r="F48" s="111"/>
      <c r="G48" s="236"/>
      <c r="H48" s="236"/>
    </row>
    <row r="49" spans="1:8" ht="11.25" customHeight="1">
      <c r="A49" s="111"/>
      <c r="B49" s="111"/>
      <c r="C49" s="111"/>
      <c r="D49" s="111"/>
      <c r="E49" s="111"/>
      <c r="F49" s="111"/>
      <c r="G49" s="114"/>
      <c r="H49" s="114"/>
    </row>
    <row r="50" spans="1:8" ht="11.25" customHeight="1">
      <c r="A50" s="111"/>
      <c r="B50" s="111"/>
      <c r="C50" s="111"/>
      <c r="D50" s="111"/>
      <c r="E50" s="111"/>
      <c r="F50" s="111"/>
      <c r="G50" s="236"/>
      <c r="H50" s="236"/>
    </row>
    <row r="51" spans="1:8" ht="11.25" customHeight="1">
      <c r="A51" s="111"/>
      <c r="B51" s="111"/>
      <c r="C51" s="111"/>
      <c r="D51" s="111"/>
      <c r="E51" s="111"/>
      <c r="F51" s="111"/>
      <c r="G51" s="236"/>
      <c r="H51" s="236"/>
    </row>
    <row r="52" spans="1:8" ht="11.25" customHeight="1">
      <c r="A52" s="111"/>
      <c r="B52" s="111"/>
      <c r="C52" s="111"/>
      <c r="D52" s="111"/>
      <c r="E52" s="111"/>
      <c r="F52" s="111"/>
      <c r="G52" s="114"/>
      <c r="H52" s="114"/>
    </row>
    <row r="53" spans="1:8" ht="11.25" customHeight="1">
      <c r="A53" s="111"/>
      <c r="B53" s="111"/>
      <c r="C53" s="111"/>
      <c r="D53" s="111"/>
      <c r="E53" s="111"/>
      <c r="F53" s="111"/>
      <c r="G53" s="114"/>
      <c r="H53" s="114"/>
    </row>
    <row r="54" spans="1:8" ht="11.25" customHeight="1">
      <c r="A54" s="111"/>
      <c r="B54" s="111"/>
      <c r="C54" s="111"/>
      <c r="D54" s="111"/>
      <c r="E54" s="111"/>
      <c r="F54" s="111"/>
      <c r="G54" s="236"/>
      <c r="H54" s="236"/>
    </row>
    <row r="55" spans="1:8" ht="11.25" customHeight="1">
      <c r="A55" s="111"/>
      <c r="B55" s="111"/>
      <c r="C55" s="111"/>
      <c r="D55" s="111"/>
      <c r="E55" s="111"/>
      <c r="F55" s="111"/>
      <c r="G55" s="236"/>
      <c r="H55" s="236"/>
    </row>
    <row r="56" spans="1:8" ht="11.25" customHeight="1">
      <c r="A56" s="111"/>
      <c r="B56" s="111"/>
      <c r="C56" s="111"/>
      <c r="D56" s="111"/>
      <c r="E56" s="111"/>
      <c r="F56" s="111"/>
      <c r="G56" s="114"/>
      <c r="H56" s="114"/>
    </row>
    <row r="57" spans="1:8" ht="11.25" customHeight="1">
      <c r="A57" s="111"/>
      <c r="B57" s="111"/>
      <c r="C57" s="111"/>
      <c r="D57" s="111"/>
      <c r="E57" s="111"/>
      <c r="F57" s="111"/>
      <c r="G57" s="236"/>
      <c r="H57" s="236"/>
    </row>
    <row r="58" spans="1:8" ht="11.25" customHeight="1">
      <c r="A58" s="111"/>
      <c r="B58" s="111"/>
      <c r="C58" s="111"/>
      <c r="D58" s="111"/>
      <c r="E58" s="111"/>
      <c r="F58" s="111"/>
      <c r="G58" s="236"/>
      <c r="H58" s="236"/>
    </row>
    <row r="59" spans="1:8" ht="11.25" customHeight="1">
      <c r="A59" s="111"/>
      <c r="B59" s="111"/>
      <c r="C59" s="111"/>
      <c r="D59" s="111"/>
      <c r="E59" s="111"/>
      <c r="F59" s="111"/>
      <c r="G59" s="114"/>
      <c r="H59" s="114"/>
    </row>
  </sheetData>
  <sheetProtection password="DF13" sheet="1" objects="1" scenarios="1"/>
  <mergeCells count="24">
    <mergeCell ref="G44:H44"/>
    <mergeCell ref="G45:H45"/>
    <mergeCell ref="G47:H47"/>
    <mergeCell ref="G48:H48"/>
    <mergeCell ref="G57:H57"/>
    <mergeCell ref="G58:H58"/>
    <mergeCell ref="G50:H50"/>
    <mergeCell ref="G51:H51"/>
    <mergeCell ref="G54:H54"/>
    <mergeCell ref="G55:H55"/>
    <mergeCell ref="F5:H5"/>
    <mergeCell ref="A41:H41"/>
    <mergeCell ref="F13:H13"/>
    <mergeCell ref="D14:D22"/>
    <mergeCell ref="D24:D39"/>
    <mergeCell ref="D1:D13"/>
    <mergeCell ref="E2:H2"/>
    <mergeCell ref="E1:G1"/>
    <mergeCell ref="A36:C36"/>
    <mergeCell ref="A37:C37"/>
    <mergeCell ref="E10:H10"/>
    <mergeCell ref="F9:H9"/>
    <mergeCell ref="A38:C38"/>
    <mergeCell ref="A29:C2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L46" sqref="L46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6.85156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</cols>
  <sheetData>
    <row r="1" spans="1:13" s="49" customFormat="1" ht="13.5" customHeight="1">
      <c r="A1" s="56" t="s">
        <v>0</v>
      </c>
      <c r="B1" s="54" t="str">
        <f>G12</f>
        <v>20 joint au 20bis</v>
      </c>
      <c r="D1" s="13"/>
      <c r="E1" s="214" t="s">
        <v>104</v>
      </c>
      <c r="F1" s="212" t="s">
        <v>125</v>
      </c>
      <c r="G1" s="212"/>
      <c r="H1" s="212"/>
      <c r="I1" s="46">
        <f>'Abonné(e)s'!D13</f>
        <v>2017</v>
      </c>
      <c r="L1" s="176" t="s">
        <v>310</v>
      </c>
      <c r="M1" s="170" t="str">
        <f>'Abonné(e)s'!D12</f>
        <v>Annecy Lac</v>
      </c>
    </row>
    <row r="2" spans="1:13" ht="11.25" customHeight="1" thickBot="1">
      <c r="A2" s="1"/>
      <c r="B2" s="1"/>
      <c r="C2" s="14"/>
      <c r="D2" s="14"/>
      <c r="E2" s="214"/>
      <c r="F2" s="234" t="s">
        <v>126</v>
      </c>
      <c r="G2" s="234"/>
      <c r="H2" s="234"/>
      <c r="I2" s="234"/>
      <c r="L2" s="156"/>
      <c r="M2" s="157"/>
    </row>
    <row r="3" spans="1:13" ht="11.25" customHeight="1">
      <c r="A3" s="73">
        <v>5</v>
      </c>
      <c r="B3" s="210">
        <v>4</v>
      </c>
      <c r="C3" s="211"/>
      <c r="D3" s="75">
        <v>3</v>
      </c>
      <c r="E3" s="214"/>
      <c r="L3" s="166" t="s">
        <v>83</v>
      </c>
      <c r="M3" s="157"/>
    </row>
    <row r="4" spans="1:13" ht="11.25" customHeight="1">
      <c r="A4" s="76" t="s">
        <v>130</v>
      </c>
      <c r="B4" s="76"/>
      <c r="C4" s="78"/>
      <c r="D4" s="78"/>
      <c r="E4" s="214"/>
      <c r="F4" s="57" t="s">
        <v>321</v>
      </c>
      <c r="G4" t="str">
        <f>'Abonné(e)s'!D12</f>
        <v>Annecy Lac</v>
      </c>
      <c r="L4" s="161" t="str">
        <f>'Abonné(e)s'!A25</f>
        <v>Florence Dubois</v>
      </c>
      <c r="M4" s="163" t="str">
        <f>'Abonné(e)s'!C25</f>
        <v>74000 Sévrier</v>
      </c>
    </row>
    <row r="5" spans="1:13" ht="11.25" customHeight="1">
      <c r="A5" s="76"/>
      <c r="B5" s="76"/>
      <c r="C5" s="78"/>
      <c r="D5" s="78"/>
      <c r="E5" s="214"/>
      <c r="F5" s="84" t="s">
        <v>83</v>
      </c>
      <c r="G5" s="213" t="s">
        <v>322</v>
      </c>
      <c r="H5" s="213"/>
      <c r="I5" s="213"/>
      <c r="K5" s="49"/>
      <c r="L5" s="161" t="str">
        <f>'Abonné(e)s'!B25</f>
        <v>12 avenue des Glières</v>
      </c>
      <c r="M5" s="164" t="str">
        <f>'Abonné(e)s'!D25</f>
        <v>04 50 93 11 22</v>
      </c>
    </row>
    <row r="6" spans="1:13" ht="11.25" customHeight="1">
      <c r="A6" s="76"/>
      <c r="B6" s="76"/>
      <c r="C6" s="78"/>
      <c r="D6" s="78"/>
      <c r="E6" s="214"/>
      <c r="F6" s="85" t="str">
        <f>'Abonné(e)s'!A25</f>
        <v>Florence Dubois</v>
      </c>
      <c r="G6" s="86" t="str">
        <f>'Abonné(e)s'!A26</f>
        <v>Anne Charvoz</v>
      </c>
      <c r="H6" s="87"/>
      <c r="I6" s="88"/>
      <c r="L6" s="161" t="str">
        <f>'Abonné(e)s'!F25</f>
        <v>flo.dubois@wanadoo.fr</v>
      </c>
      <c r="M6" s="164">
        <f>'Abonné(e)s'!E25</f>
        <v>682499225</v>
      </c>
    </row>
    <row r="7" spans="1:13" ht="11.25" customHeight="1">
      <c r="A7" s="76"/>
      <c r="B7" s="76"/>
      <c r="C7" s="78"/>
      <c r="D7" s="78"/>
      <c r="E7" s="214"/>
      <c r="F7" s="89" t="str">
        <f>'Abonné(e)s'!B25</f>
        <v>12 avenue des Glières</v>
      </c>
      <c r="G7" s="90" t="str">
        <f>'Abonné(e)s'!B26</f>
        <v>9 rue du Bettex</v>
      </c>
      <c r="H7" s="91"/>
      <c r="I7" s="92"/>
      <c r="L7" s="156"/>
      <c r="M7" s="157"/>
    </row>
    <row r="8" spans="1:13" ht="11.25" customHeight="1">
      <c r="A8" s="76"/>
      <c r="B8" s="76"/>
      <c r="C8" s="78"/>
      <c r="D8" s="78"/>
      <c r="E8" s="214"/>
      <c r="F8" s="89" t="str">
        <f>'Abonné(e)s'!C25</f>
        <v>74000 Sévrier</v>
      </c>
      <c r="G8" s="90" t="str">
        <f>'Abonné(e)s'!C26</f>
        <v>74000 Saint Jorrioz</v>
      </c>
      <c r="H8" s="91"/>
      <c r="I8" s="92"/>
      <c r="L8" s="166" t="s">
        <v>317</v>
      </c>
      <c r="M8" s="157"/>
    </row>
    <row r="9" spans="1:13" ht="11.25" customHeight="1">
      <c r="A9" s="76"/>
      <c r="B9" s="76"/>
      <c r="C9" s="78"/>
      <c r="D9" s="78"/>
      <c r="E9" s="214"/>
      <c r="F9" s="115" t="str">
        <f>'Abonné(e)s'!D25</f>
        <v>04 50 93 11 22</v>
      </c>
      <c r="G9" s="221">
        <f>'Abonné(e)s'!D26</f>
        <v>447345929</v>
      </c>
      <c r="H9" s="222"/>
      <c r="I9" s="223"/>
      <c r="L9" s="161" t="str">
        <f>'Abonné(e)s'!A26</f>
        <v>Anne Charvoz</v>
      </c>
      <c r="M9" s="163" t="str">
        <f>'Abonné(e)s'!C26</f>
        <v>74000 Saint Jorrioz</v>
      </c>
    </row>
    <row r="10" spans="1:13" ht="11.25" customHeight="1">
      <c r="A10" s="76"/>
      <c r="B10" s="76"/>
      <c r="C10" s="78"/>
      <c r="D10" s="78"/>
      <c r="E10" s="214"/>
      <c r="F10" s="218" t="str">
        <f>'Abonné(e)s'!F25</f>
        <v>flo.dubois@wanadoo.fr</v>
      </c>
      <c r="G10" s="219"/>
      <c r="H10" s="219"/>
      <c r="I10" s="220"/>
      <c r="L10" s="161" t="str">
        <f>'Abonné(e)s'!B26</f>
        <v>9 rue du Bettex</v>
      </c>
      <c r="M10" s="164">
        <f>'Abonné(e)s'!D26</f>
        <v>447345929</v>
      </c>
    </row>
    <row r="11" spans="1:13" ht="11.25" customHeight="1" thickBot="1">
      <c r="A11" s="79"/>
      <c r="B11" s="79"/>
      <c r="C11" s="81"/>
      <c r="D11" s="81"/>
      <c r="E11" s="214"/>
      <c r="L11" s="161" t="str">
        <f>'Abonné(e)s'!F26</f>
        <v>anne.charvoz@hotmail.fr</v>
      </c>
      <c r="M11" s="164">
        <f>'Abonné(e)s'!E26</f>
        <v>610203040</v>
      </c>
    </row>
    <row r="12" spans="1:13" ht="11.25" customHeight="1" thickBot="1">
      <c r="A12" s="73">
        <v>2</v>
      </c>
      <c r="B12" s="210">
        <v>1</v>
      </c>
      <c r="C12" s="211"/>
      <c r="D12" s="74" t="s">
        <v>131</v>
      </c>
      <c r="E12" s="214"/>
      <c r="F12" s="60" t="s">
        <v>0</v>
      </c>
      <c r="G12" s="61" t="s">
        <v>234</v>
      </c>
      <c r="H12" s="13"/>
      <c r="I12" s="48"/>
      <c r="L12" s="162"/>
      <c r="M12" s="165"/>
    </row>
    <row r="13" spans="1:13" ht="11.25" customHeight="1">
      <c r="A13" s="82"/>
      <c r="B13" s="82"/>
      <c r="C13" s="155"/>
      <c r="D13" s="83" t="s">
        <v>174</v>
      </c>
      <c r="E13" s="214"/>
      <c r="F13" s="5" t="s">
        <v>1</v>
      </c>
      <c r="G13" s="227" t="s">
        <v>2</v>
      </c>
      <c r="H13" s="228"/>
      <c r="I13" s="229"/>
      <c r="L13" s="156"/>
      <c r="M13" s="157"/>
    </row>
    <row r="14" spans="1:13" ht="11.25" customHeight="1">
      <c r="A14" s="82"/>
      <c r="B14" s="82"/>
      <c r="C14" s="155"/>
      <c r="D14" s="83" t="s">
        <v>173</v>
      </c>
      <c r="E14" s="230" t="s">
        <v>102</v>
      </c>
      <c r="F14" s="12" t="s">
        <v>30</v>
      </c>
      <c r="G14" s="4" t="s">
        <v>3</v>
      </c>
      <c r="H14" s="4" t="s">
        <v>5</v>
      </c>
      <c r="I14" s="52" t="s">
        <v>6</v>
      </c>
      <c r="L14" s="166" t="s">
        <v>311</v>
      </c>
      <c r="M14" s="157"/>
    </row>
    <row r="15" spans="1:13" ht="11.25" customHeight="1" thickBot="1">
      <c r="A15" s="76"/>
      <c r="B15" s="76"/>
      <c r="C15" s="78"/>
      <c r="D15" s="77"/>
      <c r="E15" s="230"/>
      <c r="F15" s="3"/>
      <c r="G15" s="4" t="s">
        <v>4</v>
      </c>
      <c r="H15" s="2"/>
      <c r="I15" s="53"/>
      <c r="L15" s="161" t="str">
        <f>'Abonné(e)s'!A35</f>
        <v>nom 2</v>
      </c>
      <c r="M15" s="163" t="str">
        <f>'Abonné(e)s'!C35</f>
        <v>code postal+ville 2</v>
      </c>
    </row>
    <row r="16" spans="1:13" ht="11.25" customHeight="1">
      <c r="A16" s="76"/>
      <c r="B16" s="76"/>
      <c r="C16" s="78"/>
      <c r="D16" s="77"/>
      <c r="E16" s="233"/>
      <c r="F16" s="97" t="str">
        <f>'Abonné(e)s'!A37</f>
        <v>nom 4</v>
      </c>
      <c r="G16" s="108">
        <v>38018</v>
      </c>
      <c r="H16" s="6"/>
      <c r="I16" s="7"/>
      <c r="L16" s="161" t="str">
        <f>'Abonné(e)s'!B35</f>
        <v>adresse 2</v>
      </c>
      <c r="M16" s="164" t="str">
        <f>'Abonné(e)s'!D35</f>
        <v>téléphone 2</v>
      </c>
    </row>
    <row r="17" spans="1:13" ht="11.25" customHeight="1">
      <c r="A17" s="76"/>
      <c r="B17" s="76"/>
      <c r="C17" s="78"/>
      <c r="D17" s="77"/>
      <c r="E17" s="233"/>
      <c r="F17" s="99" t="str">
        <f>'Abonné(e)s'!A38</f>
        <v>nom 5</v>
      </c>
      <c r="G17" s="109">
        <v>38032</v>
      </c>
      <c r="H17" s="8"/>
      <c r="I17" s="9"/>
      <c r="L17" s="161" t="str">
        <f>'Abonné(e)s'!F35</f>
        <v>courriel 2</v>
      </c>
      <c r="M17" s="164" t="str">
        <f>'Abonné(e)s'!E35</f>
        <v>portable 2</v>
      </c>
    </row>
    <row r="18" spans="1:13" ht="11.25" customHeight="1">
      <c r="A18" s="76"/>
      <c r="B18" s="76"/>
      <c r="C18" s="78"/>
      <c r="D18" s="77"/>
      <c r="E18" s="233"/>
      <c r="F18" s="99" t="str">
        <f>'Abonné(e)s'!A39</f>
        <v>nom 6</v>
      </c>
      <c r="G18" s="109">
        <v>38047</v>
      </c>
      <c r="H18" s="8"/>
      <c r="I18" s="9"/>
      <c r="L18" s="156"/>
      <c r="M18" s="157"/>
    </row>
    <row r="19" spans="1:13" ht="11.25" customHeight="1">
      <c r="A19" s="76"/>
      <c r="B19" s="76"/>
      <c r="C19" s="78"/>
      <c r="D19" s="77"/>
      <c r="E19" s="233"/>
      <c r="F19" s="99" t="str">
        <f>'Abonné(e)s'!A40</f>
        <v>nom 7</v>
      </c>
      <c r="G19" s="109">
        <v>38061</v>
      </c>
      <c r="H19" s="8"/>
      <c r="I19" s="9"/>
      <c r="L19" s="166" t="s">
        <v>31</v>
      </c>
      <c r="M19" s="157"/>
    </row>
    <row r="20" spans="1:13" ht="11.25" customHeight="1" thickBot="1">
      <c r="A20" s="79"/>
      <c r="B20" s="79"/>
      <c r="C20" s="81"/>
      <c r="D20" s="80"/>
      <c r="E20" s="233"/>
      <c r="F20" s="99" t="str">
        <f>'Abonné(e)s'!A41</f>
        <v>nom 8</v>
      </c>
      <c r="G20" s="109">
        <v>38078</v>
      </c>
      <c r="H20" s="8"/>
      <c r="I20" s="9"/>
      <c r="L20" s="161" t="str">
        <f>'Abonné(e)s'!A36</f>
        <v>nom 3</v>
      </c>
      <c r="M20" s="163" t="str">
        <f>'Abonné(e)s'!C36</f>
        <v>code postal+ville 3</v>
      </c>
    </row>
    <row r="21" spans="1:13" ht="11.25" customHeight="1">
      <c r="A21" s="47"/>
      <c r="B21" s="47"/>
      <c r="C21" s="47"/>
      <c r="D21" s="47"/>
      <c r="E21" s="233"/>
      <c r="F21" s="99" t="str">
        <f>'Abonné(e)s'!A42</f>
        <v>nom 9</v>
      </c>
      <c r="G21" s="109">
        <v>38092</v>
      </c>
      <c r="H21" s="8"/>
      <c r="I21" s="9"/>
      <c r="L21" s="161" t="str">
        <f>'Abonné(e)s'!B36</f>
        <v>adresse 3</v>
      </c>
      <c r="M21" s="164" t="str">
        <f>'Abonné(e)s'!D36</f>
        <v>téléphone 3</v>
      </c>
    </row>
    <row r="22" spans="1:13" ht="11.25" customHeight="1">
      <c r="A22" s="62" t="s">
        <v>114</v>
      </c>
      <c r="B22" s="62"/>
      <c r="C22" s="62"/>
      <c r="D22" s="62"/>
      <c r="E22" s="233"/>
      <c r="F22" s="99" t="str">
        <f>'Abonné(e)s'!A43</f>
        <v>nom 10</v>
      </c>
      <c r="G22" s="109">
        <v>38108</v>
      </c>
      <c r="H22" s="8"/>
      <c r="I22" s="9"/>
      <c r="L22" s="161" t="str">
        <f>'Abonné(e)s'!F36</f>
        <v>courriel 3</v>
      </c>
      <c r="M22" s="164" t="str">
        <f>'Abonné(e)s'!E36</f>
        <v>portable 3</v>
      </c>
    </row>
    <row r="23" spans="1:13" ht="11.25" customHeight="1">
      <c r="A23" s="62" t="s">
        <v>175</v>
      </c>
      <c r="B23" s="62"/>
      <c r="C23" s="62"/>
      <c r="D23" s="62"/>
      <c r="E23" s="45"/>
      <c r="F23" s="99" t="str">
        <f>'Abonné(e)s'!A44</f>
        <v>nom 11</v>
      </c>
      <c r="G23" s="109">
        <v>38122</v>
      </c>
      <c r="H23" s="8"/>
      <c r="I23" s="9"/>
      <c r="L23" s="156"/>
      <c r="M23" s="157"/>
    </row>
    <row r="24" spans="1:13" ht="11.25" customHeight="1">
      <c r="A24" s="63" t="s">
        <v>115</v>
      </c>
      <c r="B24" s="63"/>
      <c r="C24" s="64"/>
      <c r="D24" s="64"/>
      <c r="E24" s="214" t="s">
        <v>103</v>
      </c>
      <c r="F24" s="99" t="str">
        <f>'Abonné(e)s'!A45</f>
        <v>nom 12</v>
      </c>
      <c r="G24" s="109">
        <v>38139</v>
      </c>
      <c r="H24" s="8"/>
      <c r="I24" s="9"/>
      <c r="L24" s="171" t="s">
        <v>32</v>
      </c>
      <c r="M24" s="172"/>
    </row>
    <row r="25" spans="1:13" ht="11.25" customHeight="1">
      <c r="A25" s="62" t="s">
        <v>116</v>
      </c>
      <c r="B25" s="62"/>
      <c r="C25" s="64"/>
      <c r="D25" s="64"/>
      <c r="E25" s="214"/>
      <c r="F25" s="99" t="str">
        <f>'Abonné(e)s'!A46</f>
        <v>nom 13</v>
      </c>
      <c r="G25" s="109">
        <v>38153</v>
      </c>
      <c r="H25" s="8"/>
      <c r="I25" s="9"/>
      <c r="L25" s="173" t="str">
        <f>'Abonné(e)s'!A37</f>
        <v>nom 4</v>
      </c>
      <c r="M25" s="174" t="str">
        <f>'Abonné(e)s'!C37</f>
        <v>code postal+ville 4</v>
      </c>
    </row>
    <row r="26" spans="1:13" ht="11.25" customHeight="1">
      <c r="A26" s="62"/>
      <c r="B26" s="62"/>
      <c r="C26" s="64"/>
      <c r="D26" s="64"/>
      <c r="E26" s="214"/>
      <c r="F26" s="99" t="str">
        <f>'Abonné(e)s'!A47</f>
        <v>nom 14</v>
      </c>
      <c r="G26" s="109">
        <v>38169</v>
      </c>
      <c r="H26" s="8"/>
      <c r="I26" s="9"/>
      <c r="L26" s="173" t="str">
        <f>'Abonné(e)s'!B37</f>
        <v>adresse 4</v>
      </c>
      <c r="M26" s="175" t="str">
        <f>'Abonné(e)s'!D37</f>
        <v>téléphone 4</v>
      </c>
    </row>
    <row r="27" spans="1:13" ht="11.25" customHeight="1">
      <c r="A27" s="63" t="s">
        <v>176</v>
      </c>
      <c r="B27" s="63"/>
      <c r="C27" s="62"/>
      <c r="D27" s="62"/>
      <c r="E27" s="214"/>
      <c r="F27" s="99" t="str">
        <f>'Abonné(e)s'!A48</f>
        <v>nom 15</v>
      </c>
      <c r="G27" s="109">
        <v>38183</v>
      </c>
      <c r="H27" s="8"/>
      <c r="I27" s="9"/>
      <c r="L27" s="173" t="str">
        <f>'Abonné(e)s'!F37</f>
        <v>courriel 4</v>
      </c>
      <c r="M27" s="175" t="str">
        <f>'Abonné(e)s'!E37</f>
        <v>portable 4</v>
      </c>
    </row>
    <row r="28" spans="1:13" ht="11.25" customHeight="1">
      <c r="A28" s="62" t="s">
        <v>117</v>
      </c>
      <c r="B28" s="62"/>
      <c r="C28" s="62"/>
      <c r="D28" s="62"/>
      <c r="E28" s="214"/>
      <c r="F28" s="99" t="str">
        <f>'Abonné(e)s'!A49</f>
        <v>nom 16</v>
      </c>
      <c r="G28" s="109">
        <v>38200</v>
      </c>
      <c r="H28" s="8"/>
      <c r="I28" s="9"/>
      <c r="L28" s="208" t="s">
        <v>85</v>
      </c>
      <c r="M28" s="209"/>
    </row>
    <row r="29" spans="1:13" ht="11.25" customHeight="1">
      <c r="A29" s="232" t="s">
        <v>126</v>
      </c>
      <c r="B29" s="232"/>
      <c r="C29" s="232"/>
      <c r="D29" s="232"/>
      <c r="E29" s="214"/>
      <c r="F29" s="107" t="s">
        <v>123</v>
      </c>
      <c r="G29" s="109">
        <v>38214</v>
      </c>
      <c r="H29" s="8"/>
      <c r="I29" s="9"/>
      <c r="L29" s="156"/>
      <c r="M29" s="157"/>
    </row>
    <row r="30" spans="1:13" ht="11.25" customHeight="1">
      <c r="A30" s="65"/>
      <c r="B30" s="65"/>
      <c r="C30" s="65"/>
      <c r="D30" s="65"/>
      <c r="E30" s="214"/>
      <c r="F30" s="99" t="str">
        <f>'Abonné(e)s'!A50</f>
        <v>nom 17</v>
      </c>
      <c r="G30" s="109">
        <v>38231</v>
      </c>
      <c r="H30" s="8"/>
      <c r="I30" s="9"/>
      <c r="L30" s="166" t="s">
        <v>33</v>
      </c>
      <c r="M30" s="157"/>
    </row>
    <row r="31" spans="1:13" ht="11.25" customHeight="1">
      <c r="A31" s="62" t="s">
        <v>124</v>
      </c>
      <c r="B31" s="62"/>
      <c r="C31" s="62"/>
      <c r="D31" s="62"/>
      <c r="E31" s="214"/>
      <c r="F31" s="101" t="str">
        <f>'Abonné(e)s'!A51</f>
        <v>nom 18</v>
      </c>
      <c r="G31" s="109">
        <v>38245</v>
      </c>
      <c r="H31" s="8"/>
      <c r="I31" s="9"/>
      <c r="L31" s="161" t="str">
        <f>'Abonné(e)s'!A38</f>
        <v>nom 5</v>
      </c>
      <c r="M31" s="163" t="str">
        <f>'Abonné(e)s'!C38</f>
        <v>code postal+ville 5</v>
      </c>
    </row>
    <row r="32" spans="1:13" ht="11.25" customHeight="1">
      <c r="A32" s="62" t="s">
        <v>120</v>
      </c>
      <c r="B32" s="62"/>
      <c r="C32" s="62"/>
      <c r="D32" s="62"/>
      <c r="E32" s="214"/>
      <c r="F32" s="101" t="str">
        <f>'Abonné(e)s'!A52</f>
        <v>nom 19</v>
      </c>
      <c r="G32" s="109">
        <v>38261</v>
      </c>
      <c r="H32" s="8"/>
      <c r="I32" s="9"/>
      <c r="K32" s="20"/>
      <c r="L32" s="161" t="str">
        <f>'Abonné(e)s'!B38</f>
        <v>adresse 5</v>
      </c>
      <c r="M32" s="164" t="str">
        <f>'Abonné(e)s'!D38</f>
        <v>téléphone 5</v>
      </c>
    </row>
    <row r="33" spans="1:13" ht="11.25" customHeight="1">
      <c r="A33" s="65" t="s">
        <v>121</v>
      </c>
      <c r="B33" s="65"/>
      <c r="C33" s="65"/>
      <c r="D33" s="65"/>
      <c r="E33" s="214"/>
      <c r="F33" s="99" t="str">
        <f>'Abonné(e)s'!A53</f>
        <v>nom 20</v>
      </c>
      <c r="G33" s="109">
        <v>38275</v>
      </c>
      <c r="H33" s="8"/>
      <c r="I33" s="9"/>
      <c r="L33" s="161" t="str">
        <f>'Abonné(e)s'!F38</f>
        <v>courriel 5</v>
      </c>
      <c r="M33" s="164" t="str">
        <f>'Abonné(e)s'!E38</f>
        <v>portable 5</v>
      </c>
    </row>
    <row r="34" spans="1:13" ht="11.25" customHeight="1">
      <c r="A34" s="65" t="s">
        <v>122</v>
      </c>
      <c r="B34" s="65"/>
      <c r="C34" s="65"/>
      <c r="D34" s="65"/>
      <c r="E34" s="214"/>
      <c r="F34" s="99" t="str">
        <f>'Abonné(e)s'!A54</f>
        <v>nom 21</v>
      </c>
      <c r="G34" s="109">
        <v>38292</v>
      </c>
      <c r="H34" s="8"/>
      <c r="I34" s="9"/>
      <c r="L34" s="156"/>
      <c r="M34" s="157"/>
    </row>
    <row r="35" spans="5:13" ht="11.25" customHeight="1" thickBot="1">
      <c r="E35" s="214"/>
      <c r="F35" s="99" t="str">
        <f>'Abonné(e)s'!A55</f>
        <v>nom 22</v>
      </c>
      <c r="G35" s="109">
        <v>38306</v>
      </c>
      <c r="H35" s="8"/>
      <c r="I35" s="9"/>
      <c r="L35" s="166" t="s">
        <v>34</v>
      </c>
      <c r="M35" s="157"/>
    </row>
    <row r="36" spans="1:13" ht="11.25" customHeight="1">
      <c r="A36" s="224" t="s">
        <v>118</v>
      </c>
      <c r="B36" s="225"/>
      <c r="C36" s="225"/>
      <c r="D36" s="226"/>
      <c r="E36" s="214"/>
      <c r="F36" s="99" t="str">
        <f>'Abonné(e)s'!A56</f>
        <v>nom 23</v>
      </c>
      <c r="G36" s="109">
        <v>38322</v>
      </c>
      <c r="H36" s="8"/>
      <c r="I36" s="9"/>
      <c r="L36" s="161" t="str">
        <f>'Abonné(e)s'!A39</f>
        <v>nom 6</v>
      </c>
      <c r="M36" s="163" t="str">
        <f>'Abonné(e)s'!C39</f>
        <v>code postal+ville 6</v>
      </c>
    </row>
    <row r="37" spans="1:13" ht="11.25" customHeight="1">
      <c r="A37" s="215" t="s">
        <v>171</v>
      </c>
      <c r="B37" s="204"/>
      <c r="C37" s="204"/>
      <c r="D37" s="216"/>
      <c r="E37" s="214"/>
      <c r="F37" s="99" t="str">
        <f>'Abonné(e)s'!A34</f>
        <v>nom 1</v>
      </c>
      <c r="G37" s="109">
        <v>38336</v>
      </c>
      <c r="H37" s="8"/>
      <c r="I37" s="9"/>
      <c r="L37" s="161" t="str">
        <f>'Abonné(e)s'!B39</f>
        <v>adresse 6</v>
      </c>
      <c r="M37" s="164" t="str">
        <f>'Abonné(e)s'!D39</f>
        <v>téléphone 6</v>
      </c>
    </row>
    <row r="38" spans="1:13" ht="11.25" customHeight="1">
      <c r="A38" s="215" t="s">
        <v>172</v>
      </c>
      <c r="B38" s="204"/>
      <c r="C38" s="204"/>
      <c r="D38" s="216"/>
      <c r="E38" s="214"/>
      <c r="F38" s="99" t="str">
        <f>'Abonné(e)s'!A35</f>
        <v>nom 2</v>
      </c>
      <c r="G38" s="109">
        <v>37987</v>
      </c>
      <c r="H38" s="8"/>
      <c r="I38" s="9"/>
      <c r="L38" s="167" t="str">
        <f>'Abonné(e)s'!F39</f>
        <v>courriel 6</v>
      </c>
      <c r="M38" s="168" t="str">
        <f>'Abonné(e)s'!E39</f>
        <v>portable 6</v>
      </c>
    </row>
    <row r="39" spans="1:9" ht="11.25" customHeight="1" thickBot="1">
      <c r="A39" s="113" t="str">
        <f>'Abonné(e)s'!D25</f>
        <v>04 50 93 11 22</v>
      </c>
      <c r="B39" s="154"/>
      <c r="C39" s="105"/>
      <c r="D39" s="106" t="str">
        <f>'Abonné(e)s'!F25</f>
        <v>flo.dubois@wanadoo.fr</v>
      </c>
      <c r="E39" s="214"/>
      <c r="F39" s="104" t="str">
        <f>'Abonné(e)s'!A36</f>
        <v>nom 3</v>
      </c>
      <c r="G39" s="110">
        <v>38001</v>
      </c>
      <c r="H39" s="10"/>
      <c r="I39" s="11"/>
    </row>
    <row r="40" spans="5:6" ht="11.25" customHeight="1">
      <c r="E40" s="21"/>
      <c r="F40" s="1"/>
    </row>
    <row r="41" spans="1:9" ht="11.25" customHeight="1">
      <c r="A41" s="217" t="s">
        <v>119</v>
      </c>
      <c r="B41" s="217"/>
      <c r="C41" s="217"/>
      <c r="D41" s="217"/>
      <c r="E41" s="217"/>
      <c r="F41" s="217"/>
      <c r="G41" s="217"/>
      <c r="H41" s="217"/>
      <c r="I41" s="217"/>
    </row>
    <row r="42" spans="1:9" ht="11.25" customHeight="1">
      <c r="A42" s="51" t="s">
        <v>105</v>
      </c>
      <c r="B42" s="51"/>
      <c r="C42" s="1"/>
      <c r="D42" s="1"/>
      <c r="E42" s="1"/>
      <c r="F42" s="1"/>
      <c r="G42" s="1"/>
      <c r="H42" s="1"/>
      <c r="I42" s="1"/>
    </row>
    <row r="43" spans="1:9" ht="11.25" customHeight="1">
      <c r="A43" s="51"/>
      <c r="B43" s="51"/>
      <c r="C43" s="1"/>
      <c r="D43" s="1"/>
      <c r="E43" s="1"/>
      <c r="F43" s="1"/>
      <c r="G43" s="1"/>
      <c r="H43" s="1"/>
      <c r="I43" s="1"/>
    </row>
    <row r="44" ht="11.25" customHeight="1">
      <c r="J44" s="1"/>
    </row>
    <row r="45" spans="10:12" ht="11.25" customHeight="1">
      <c r="J45" s="1"/>
      <c r="L45" s="158" t="s">
        <v>328</v>
      </c>
    </row>
    <row r="46" spans="10:12" ht="11.25" customHeight="1">
      <c r="J46" s="1"/>
      <c r="L46" s="158" t="s">
        <v>318</v>
      </c>
    </row>
    <row r="47" spans="10:12" ht="11.25" customHeight="1">
      <c r="J47" s="1"/>
      <c r="L47" s="158" t="s">
        <v>319</v>
      </c>
    </row>
    <row r="48" ht="11.25" customHeight="1">
      <c r="J48" s="1"/>
    </row>
  </sheetData>
  <sheetProtection password="DF13" sheet="1" objects="1" scenarios="1"/>
  <mergeCells count="17">
    <mergeCell ref="A41:I41"/>
    <mergeCell ref="G13:I13"/>
    <mergeCell ref="E14:E22"/>
    <mergeCell ref="E24:E39"/>
    <mergeCell ref="E1:E13"/>
    <mergeCell ref="F2:I2"/>
    <mergeCell ref="F1:H1"/>
    <mergeCell ref="A37:D37"/>
    <mergeCell ref="L28:M28"/>
    <mergeCell ref="B3:C3"/>
    <mergeCell ref="B12:C12"/>
    <mergeCell ref="A38:D38"/>
    <mergeCell ref="A29:D29"/>
    <mergeCell ref="A36:D36"/>
    <mergeCell ref="F10:I10"/>
    <mergeCell ref="G9:I9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</cp:lastModifiedBy>
  <cp:lastPrinted>2015-12-02T13:22:30Z</cp:lastPrinted>
  <dcterms:created xsi:type="dcterms:W3CDTF">1996-10-21T11:03:58Z</dcterms:created>
  <dcterms:modified xsi:type="dcterms:W3CDTF">2016-11-21T21:41:07Z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